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gnoses\Bevolkingsprognoses 2019\"/>
    </mc:Choice>
  </mc:AlternateContent>
  <bookViews>
    <workbookView xWindow="720" yWindow="495" windowWidth="27555" windowHeight="14025"/>
  </bookViews>
  <sheets>
    <sheet name="samenvatting" sheetId="1" r:id="rId1"/>
  </sheets>
  <externalReferences>
    <externalReference r:id="rId2"/>
    <externalReference r:id="rId3"/>
  </externalReferences>
  <definedNames>
    <definedName name="lijstbron">[1]Blad1!$A$1:$A$36</definedName>
    <definedName name="t">[2]Ontwikkeling!$A$47:$A$49</definedName>
  </definedNames>
  <calcPr calcId="171027"/>
</workbook>
</file>

<file path=xl/calcChain.xml><?xml version="1.0" encoding="utf-8"?>
<calcChain xmlns="http://schemas.openxmlformats.org/spreadsheetml/2006/main">
  <c r="N5" i="1" l="1"/>
  <c r="M5" i="1"/>
</calcChain>
</file>

<file path=xl/sharedStrings.xml><?xml version="1.0" encoding="utf-8"?>
<sst xmlns="http://schemas.openxmlformats.org/spreadsheetml/2006/main" count="62" uniqueCount="62">
  <si>
    <t>&lt;- waarneming</t>
  </si>
  <si>
    <t>Prognose -&gt;</t>
  </si>
  <si>
    <t>n2011</t>
  </si>
  <si>
    <t>n2012</t>
  </si>
  <si>
    <t>n2013</t>
  </si>
  <si>
    <t>n2014</t>
  </si>
  <si>
    <t>n2015</t>
  </si>
  <si>
    <t>n2016</t>
  </si>
  <si>
    <t>n2017</t>
  </si>
  <si>
    <t>n2018</t>
  </si>
  <si>
    <t>n2019</t>
  </si>
  <si>
    <t>n2020</t>
  </si>
  <si>
    <t>n2021</t>
  </si>
  <si>
    <t>n2022</t>
  </si>
  <si>
    <t>n2023</t>
  </si>
  <si>
    <t>n2024</t>
  </si>
  <si>
    <t>n2025</t>
  </si>
  <si>
    <t>n2026</t>
  </si>
  <si>
    <t>n2027</t>
  </si>
  <si>
    <t>n2028</t>
  </si>
  <si>
    <t>n2029</t>
  </si>
  <si>
    <t>n2030</t>
  </si>
  <si>
    <t>n2031</t>
  </si>
  <si>
    <t>n2032</t>
  </si>
  <si>
    <t>n2033</t>
  </si>
  <si>
    <t>n2034</t>
  </si>
  <si>
    <t>n2035</t>
  </si>
  <si>
    <t>n2036</t>
  </si>
  <si>
    <t>n2037</t>
  </si>
  <si>
    <t>n2038</t>
  </si>
  <si>
    <t>n2039</t>
  </si>
  <si>
    <t>n2040</t>
  </si>
  <si>
    <t>n2041</t>
  </si>
  <si>
    <t>n2042</t>
  </si>
  <si>
    <t>n2043</t>
  </si>
  <si>
    <t>n2044</t>
  </si>
  <si>
    <t>n2045</t>
  </si>
  <si>
    <t>n2046</t>
  </si>
  <si>
    <t>n2047</t>
  </si>
  <si>
    <t>n2048</t>
  </si>
  <si>
    <t>n2049</t>
  </si>
  <si>
    <t>Woningvoorraad</t>
  </si>
  <si>
    <t>Bevolkingsomvang</t>
  </si>
  <si>
    <t>Woningbouw</t>
  </si>
  <si>
    <t>Bevolkingsgroei</t>
  </si>
  <si>
    <t>gemiddelde woningbezetting</t>
  </si>
  <si>
    <t>Natuurlijke aanwas</t>
  </si>
  <si>
    <t>Migratiesaldo</t>
  </si>
  <si>
    <t>Geboorte</t>
  </si>
  <si>
    <t>Sterfte</t>
  </si>
  <si>
    <t>Vestiging</t>
  </si>
  <si>
    <t>Vertrek</t>
  </si>
  <si>
    <t>Migratiesaldo binnenland</t>
  </si>
  <si>
    <t>Migratiesaldo buitenland</t>
  </si>
  <si>
    <t>vestiging binnenland</t>
  </si>
  <si>
    <t>vestiging buitenland</t>
  </si>
  <si>
    <t>vertrek binnenland</t>
  </si>
  <si>
    <t>vertrek buitenland</t>
  </si>
  <si>
    <t>Correcties</t>
  </si>
  <si>
    <t>O&amp;S Almere - januari 2020</t>
  </si>
  <si>
    <t>Bevolkingsprognose december 2019 - samenvatting stadsniveau</t>
  </si>
  <si>
    <t>n2050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</si>
</sst>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_-* #,##0\-;_-* &quot;-&quot;_-;_-@_-"/>
    <numFmt numFmtId="165" formatCode="_-* #,##0.00_-;_-* #,##0.00\-;_-* &quot;-&quot;_-;_-@_-"/>
    <numFmt numFmtId="166" formatCode="_-* #,##0.00_-;_-* #,##0.00\-;_-* &quot;-&quot;??_-;_-@_-"/>
  </numFmts>
  <fonts count="11" x14ac:knownFonts="1"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3" fontId="0" fillId="0" borderId="0"/>
    <xf numFmtId="164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1" fontId="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Protection="0"/>
  </cellStyleXfs>
  <cellXfs count="43">
    <xf numFmtId="3" fontId="0" fillId="0" borderId="0" xfId="0"/>
    <xf numFmtId="0" fontId="2" fillId="0" borderId="0" xfId="1" applyNumberFormat="1" applyFont="1"/>
    <xf numFmtId="164" fontId="3" fillId="0" borderId="0" xfId="1" applyFont="1"/>
    <xf numFmtId="164" fontId="3" fillId="0" borderId="0" xfId="1" applyFont="1" applyBorder="1"/>
    <xf numFmtId="0" fontId="3" fillId="0" borderId="0" xfId="1" applyNumberFormat="1" applyFont="1"/>
    <xf numFmtId="164" fontId="3" fillId="0" borderId="0" xfId="1" applyFont="1" applyBorder="1" applyAlignment="1">
      <alignment horizontal="right"/>
    </xf>
    <xf numFmtId="3" fontId="0" fillId="0" borderId="1" xfId="0" applyBorder="1"/>
    <xf numFmtId="3" fontId="0" fillId="0" borderId="0" xfId="0" applyFont="1"/>
    <xf numFmtId="1" fontId="3" fillId="0" borderId="0" xfId="1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0" xfId="0" applyNumberFormat="1" applyFill="1"/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Font="1" applyFill="1" applyBorder="1"/>
    <xf numFmtId="3" fontId="0" fillId="0" borderId="0" xfId="0" applyNumberFormat="1" applyBorder="1"/>
    <xf numFmtId="3" fontId="0" fillId="0" borderId="2" xfId="0" applyNumberFormat="1" applyBorder="1"/>
    <xf numFmtId="3" fontId="3" fillId="0" borderId="0" xfId="0" applyNumberFormat="1" applyFont="1" applyFill="1" applyBorder="1"/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2" xfId="0" applyNumberFormat="1" applyBorder="1"/>
    <xf numFmtId="3" fontId="0" fillId="0" borderId="0" xfId="0" applyNumberFormat="1" applyFill="1" applyBorder="1"/>
    <xf numFmtId="4" fontId="5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1" applyNumberFormat="1" applyFont="1" applyFill="1" applyBorder="1"/>
    <xf numFmtId="3" fontId="3" fillId="0" borderId="0" xfId="1" applyNumberFormat="1" applyFont="1" applyBorder="1"/>
    <xf numFmtId="3" fontId="3" fillId="0" borderId="2" xfId="1" applyNumberFormat="1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3" fontId="5" fillId="0" borderId="0" xfId="0" applyNumberFormat="1" applyFont="1" applyBorder="1"/>
    <xf numFmtId="3" fontId="5" fillId="0" borderId="2" xfId="0" applyNumberFormat="1" applyFont="1" applyBorder="1"/>
    <xf numFmtId="0" fontId="3" fillId="0" borderId="0" xfId="1" applyNumberFormat="1" applyFont="1" applyFill="1"/>
    <xf numFmtId="3" fontId="0" fillId="0" borderId="0" xfId="1" applyNumberFormat="1" applyFont="1" applyFill="1" applyBorder="1"/>
    <xf numFmtId="0" fontId="0" fillId="0" borderId="0" xfId="1" applyNumberFormat="1" applyFont="1"/>
    <xf numFmtId="165" fontId="3" fillId="0" borderId="0" xfId="1" applyNumberFormat="1" applyFont="1"/>
    <xf numFmtId="0" fontId="10" fillId="0" borderId="0" xfId="1" applyNumberFormat="1" applyFont="1"/>
    <xf numFmtId="3" fontId="0" fillId="0" borderId="0" xfId="0" applyNumberFormat="1" applyFont="1" applyBorder="1"/>
    <xf numFmtId="3" fontId="0" fillId="0" borderId="2" xfId="0" applyNumberFormat="1" applyFont="1" applyBorder="1"/>
  </cellXfs>
  <cellStyles count="12">
    <cellStyle name="Header" xfId="2"/>
    <cellStyle name="Komma [0]" xfId="1" builtinId="6"/>
    <cellStyle name="Komma 2" xfId="3"/>
    <cellStyle name="NORMAL" xfId="4"/>
    <cellStyle name="Procent 2" xfId="5"/>
    <cellStyle name="Procent 3" xfId="6"/>
    <cellStyle name="Standaard" xfId="0" builtinId="0"/>
    <cellStyle name="Standaard 2" xfId="7"/>
    <cellStyle name="Standaard 2 2" xfId="8"/>
    <cellStyle name="Standaard 3" xfId="9"/>
    <cellStyle name="Standaard 4" xfId="10"/>
    <cellStyle name="Title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Ontwikkeling bevolking en woningvoorraad Almere</a:t>
            </a:r>
          </a:p>
        </c:rich>
      </c:tx>
      <c:layout>
        <c:manualLayout>
          <c:xMode val="edge"/>
          <c:yMode val="edge"/>
          <c:x val="0.26353790613718414"/>
          <c:y val="3.048780487804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1335740072202"/>
          <c:y val="0.10704628384866524"/>
          <c:w val="0.83935018050541521"/>
          <c:h val="0.74254891918997934"/>
        </c:manualLayout>
      </c:layout>
      <c:lineChart>
        <c:grouping val="standard"/>
        <c:varyColors val="0"/>
        <c:ser>
          <c:idx val="0"/>
          <c:order val="0"/>
          <c:tx>
            <c:strRef>
              <c:f>samenvatting!$A$5</c:f>
              <c:strCache>
                <c:ptCount val="1"/>
                <c:pt idx="0">
                  <c:v>Woningvoorraad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samenvatting!$E$4:$AR$4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samenvatting!$E$5:$AR$5</c:f>
              <c:numCache>
                <c:formatCode>#,##0</c:formatCode>
                <c:ptCount val="40"/>
                <c:pt idx="0">
                  <c:v>76256</c:v>
                </c:pt>
                <c:pt idx="1">
                  <c:v>77190</c:v>
                </c:pt>
                <c:pt idx="2">
                  <c:v>78023</c:v>
                </c:pt>
                <c:pt idx="3">
                  <c:v>78388</c:v>
                </c:pt>
                <c:pt idx="4">
                  <c:v>79032</c:v>
                </c:pt>
                <c:pt idx="5">
                  <c:v>79779</c:v>
                </c:pt>
                <c:pt idx="6">
                  <c:v>80640</c:v>
                </c:pt>
                <c:pt idx="7">
                  <c:v>82369</c:v>
                </c:pt>
                <c:pt idx="8">
                  <c:v>84219</c:v>
                </c:pt>
                <c:pt idx="9">
                  <c:v>86035</c:v>
                </c:pt>
                <c:pt idx="10">
                  <c:v>87553</c:v>
                </c:pt>
                <c:pt idx="11">
                  <c:v>89240</c:v>
                </c:pt>
                <c:pt idx="12">
                  <c:v>91119</c:v>
                </c:pt>
                <c:pt idx="13">
                  <c:v>93104</c:v>
                </c:pt>
                <c:pt idx="14">
                  <c:v>95012</c:v>
                </c:pt>
                <c:pt idx="15">
                  <c:v>96774</c:v>
                </c:pt>
                <c:pt idx="16">
                  <c:v>98492</c:v>
                </c:pt>
                <c:pt idx="17">
                  <c:v>100234</c:v>
                </c:pt>
                <c:pt idx="18">
                  <c:v>101901</c:v>
                </c:pt>
                <c:pt idx="19">
                  <c:v>103618</c:v>
                </c:pt>
                <c:pt idx="20">
                  <c:v>105335</c:v>
                </c:pt>
                <c:pt idx="21">
                  <c:v>107035</c:v>
                </c:pt>
                <c:pt idx="22">
                  <c:v>108735</c:v>
                </c:pt>
                <c:pt idx="23">
                  <c:v>110435</c:v>
                </c:pt>
                <c:pt idx="24">
                  <c:v>112135</c:v>
                </c:pt>
                <c:pt idx="25">
                  <c:v>113835</c:v>
                </c:pt>
                <c:pt idx="26">
                  <c:v>115535</c:v>
                </c:pt>
                <c:pt idx="27">
                  <c:v>117235</c:v>
                </c:pt>
                <c:pt idx="28">
                  <c:v>118935</c:v>
                </c:pt>
                <c:pt idx="29">
                  <c:v>120635</c:v>
                </c:pt>
                <c:pt idx="30">
                  <c:v>122335</c:v>
                </c:pt>
                <c:pt idx="31">
                  <c:v>124035</c:v>
                </c:pt>
                <c:pt idx="32">
                  <c:v>125735</c:v>
                </c:pt>
                <c:pt idx="33">
                  <c:v>127435</c:v>
                </c:pt>
                <c:pt idx="34">
                  <c:v>129135</c:v>
                </c:pt>
                <c:pt idx="35">
                  <c:v>130835</c:v>
                </c:pt>
                <c:pt idx="36">
                  <c:v>132535</c:v>
                </c:pt>
                <c:pt idx="37">
                  <c:v>134235</c:v>
                </c:pt>
                <c:pt idx="38">
                  <c:v>135935</c:v>
                </c:pt>
                <c:pt idx="39">
                  <c:v>137635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7-4E4A-9832-52BDE65BFC34}"/>
            </c:ext>
          </c:extLst>
        </c:ser>
        <c:ser>
          <c:idx val="1"/>
          <c:order val="1"/>
          <c:tx>
            <c:strRef>
              <c:f>samenvatting!$A$6</c:f>
              <c:strCache>
                <c:ptCount val="1"/>
                <c:pt idx="0">
                  <c:v>Bevolkingsomvang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samenvatting!$E$4:$AR$4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samenvatting!$E$6:$AR$6</c:f>
              <c:numCache>
                <c:formatCode>#,##0</c:formatCode>
                <c:ptCount val="40"/>
                <c:pt idx="0">
                  <c:v>190766</c:v>
                </c:pt>
                <c:pt idx="1">
                  <c:v>193156</c:v>
                </c:pt>
                <c:pt idx="2">
                  <c:v>195191</c:v>
                </c:pt>
                <c:pt idx="3">
                  <c:v>196030</c:v>
                </c:pt>
                <c:pt idx="4">
                  <c:v>196935</c:v>
                </c:pt>
                <c:pt idx="5">
                  <c:v>198302</c:v>
                </c:pt>
                <c:pt idx="6">
                  <c:v>200979</c:v>
                </c:pt>
                <c:pt idx="7">
                  <c:v>204031</c:v>
                </c:pt>
                <c:pt idx="8">
                  <c:v>207898</c:v>
                </c:pt>
                <c:pt idx="9">
                  <c:v>211844</c:v>
                </c:pt>
                <c:pt idx="10">
                  <c:v>215445</c:v>
                </c:pt>
                <c:pt idx="11">
                  <c:v>218718</c:v>
                </c:pt>
                <c:pt idx="12">
                  <c:v>222216</c:v>
                </c:pt>
                <c:pt idx="13">
                  <c:v>225794</c:v>
                </c:pt>
                <c:pt idx="14">
                  <c:v>229188</c:v>
                </c:pt>
                <c:pt idx="15">
                  <c:v>232309</c:v>
                </c:pt>
                <c:pt idx="16">
                  <c:v>235299</c:v>
                </c:pt>
                <c:pt idx="17">
                  <c:v>238286</c:v>
                </c:pt>
                <c:pt idx="18">
                  <c:v>241092</c:v>
                </c:pt>
                <c:pt idx="19">
                  <c:v>243933</c:v>
                </c:pt>
                <c:pt idx="20">
                  <c:v>246724</c:v>
                </c:pt>
                <c:pt idx="21">
                  <c:v>249418</c:v>
                </c:pt>
                <c:pt idx="22">
                  <c:v>252043</c:v>
                </c:pt>
                <c:pt idx="23">
                  <c:v>254612</c:v>
                </c:pt>
                <c:pt idx="24">
                  <c:v>257134</c:v>
                </c:pt>
                <c:pt idx="25">
                  <c:v>259585</c:v>
                </c:pt>
                <c:pt idx="26">
                  <c:v>261976</c:v>
                </c:pt>
                <c:pt idx="27">
                  <c:v>264296</c:v>
                </c:pt>
                <c:pt idx="28">
                  <c:v>266562</c:v>
                </c:pt>
                <c:pt idx="29">
                  <c:v>268757</c:v>
                </c:pt>
                <c:pt idx="30">
                  <c:v>270896</c:v>
                </c:pt>
                <c:pt idx="31">
                  <c:v>272969</c:v>
                </c:pt>
                <c:pt idx="32">
                  <c:v>274985</c:v>
                </c:pt>
                <c:pt idx="33">
                  <c:v>276952</c:v>
                </c:pt>
                <c:pt idx="34">
                  <c:v>278849</c:v>
                </c:pt>
                <c:pt idx="35">
                  <c:v>280700</c:v>
                </c:pt>
                <c:pt idx="36">
                  <c:v>282499</c:v>
                </c:pt>
                <c:pt idx="37">
                  <c:v>284236</c:v>
                </c:pt>
                <c:pt idx="38">
                  <c:v>285941</c:v>
                </c:pt>
                <c:pt idx="39">
                  <c:v>287615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7-4E4A-9832-52BDE65B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21376"/>
        <c:axId val="131223552"/>
      </c:lineChart>
      <c:catAx>
        <c:axId val="13122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1223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223552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1221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ayout>
        <c:manualLayout>
          <c:xMode val="edge"/>
          <c:yMode val="edge"/>
          <c:x val="0.11779882844593664"/>
          <c:y val="0.93699186991869921"/>
          <c:w val="0.81223869858907227"/>
          <c:h val="4.8780487804878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Ontwikkeling groei aantal inwoners Almere</a:t>
            </a:r>
          </a:p>
        </c:rich>
      </c:tx>
      <c:layout>
        <c:manualLayout>
          <c:xMode val="edge"/>
          <c:yMode val="edge"/>
          <c:x val="0.27238148802828216"/>
          <c:y val="3.0425963488843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7803288324562E-2"/>
          <c:y val="9.9391579170475697E-2"/>
          <c:w val="0.84190632795075881"/>
          <c:h val="0.76673503931509823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samenvatting!$A$10</c:f>
              <c:strCache>
                <c:ptCount val="1"/>
                <c:pt idx="0">
                  <c:v>Natuurlijke aanwas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samenvatting!$E$4:$AP$4</c:f>
              <c:strCache>
                <c:ptCount val="38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</c:strCache>
            </c:strRef>
          </c:cat>
          <c:val>
            <c:numRef>
              <c:f>samenvatting!$E$10:$AQ$10</c:f>
              <c:numCache>
                <c:formatCode>#,##0</c:formatCode>
                <c:ptCount val="39"/>
                <c:pt idx="0">
                  <c:v>1565</c:v>
                </c:pt>
                <c:pt idx="1">
                  <c:v>1491</c:v>
                </c:pt>
                <c:pt idx="2">
                  <c:v>1383</c:v>
                </c:pt>
                <c:pt idx="3">
                  <c:v>1513</c:v>
                </c:pt>
                <c:pt idx="4">
                  <c:v>1396</c:v>
                </c:pt>
                <c:pt idx="5">
                  <c:v>1344</c:v>
                </c:pt>
                <c:pt idx="6">
                  <c:v>1342</c:v>
                </c:pt>
                <c:pt idx="7">
                  <c:v>1328</c:v>
                </c:pt>
                <c:pt idx="8">
                  <c:v>1514</c:v>
                </c:pt>
                <c:pt idx="9">
                  <c:v>1478</c:v>
                </c:pt>
                <c:pt idx="10">
                  <c:v>1510</c:v>
                </c:pt>
                <c:pt idx="11">
                  <c:v>1539</c:v>
                </c:pt>
                <c:pt idx="12">
                  <c:v>1554</c:v>
                </c:pt>
                <c:pt idx="13">
                  <c:v>1575</c:v>
                </c:pt>
                <c:pt idx="14">
                  <c:v>1584</c:v>
                </c:pt>
                <c:pt idx="15">
                  <c:v>1576</c:v>
                </c:pt>
                <c:pt idx="16">
                  <c:v>1575</c:v>
                </c:pt>
                <c:pt idx="17">
                  <c:v>1559</c:v>
                </c:pt>
                <c:pt idx="18">
                  <c:v>1558</c:v>
                </c:pt>
                <c:pt idx="19">
                  <c:v>1539</c:v>
                </c:pt>
                <c:pt idx="20">
                  <c:v>1512</c:v>
                </c:pt>
                <c:pt idx="21">
                  <c:v>1481</c:v>
                </c:pt>
                <c:pt idx="22">
                  <c:v>1454</c:v>
                </c:pt>
                <c:pt idx="23">
                  <c:v>1427</c:v>
                </c:pt>
                <c:pt idx="24">
                  <c:v>1395</c:v>
                </c:pt>
                <c:pt idx="25">
                  <c:v>1367</c:v>
                </c:pt>
                <c:pt idx="26">
                  <c:v>1327</c:v>
                </c:pt>
                <c:pt idx="27">
                  <c:v>1298</c:v>
                </c:pt>
                <c:pt idx="28">
                  <c:v>1255</c:v>
                </c:pt>
                <c:pt idx="29">
                  <c:v>1230</c:v>
                </c:pt>
                <c:pt idx="30">
                  <c:v>1198</c:v>
                </c:pt>
                <c:pt idx="31">
                  <c:v>1159</c:v>
                </c:pt>
                <c:pt idx="32">
                  <c:v>1144</c:v>
                </c:pt>
                <c:pt idx="33">
                  <c:v>1110</c:v>
                </c:pt>
                <c:pt idx="34">
                  <c:v>1089</c:v>
                </c:pt>
                <c:pt idx="35">
                  <c:v>1057</c:v>
                </c:pt>
                <c:pt idx="36">
                  <c:v>1035</c:v>
                </c:pt>
                <c:pt idx="37">
                  <c:v>1024</c:v>
                </c:pt>
                <c:pt idx="38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A-44C2-9927-6C7798CE1EF8}"/>
            </c:ext>
          </c:extLst>
        </c:ser>
        <c:ser>
          <c:idx val="6"/>
          <c:order val="2"/>
          <c:tx>
            <c:strRef>
              <c:f>samenvatting!$A$18</c:f>
              <c:strCache>
                <c:ptCount val="1"/>
                <c:pt idx="0">
                  <c:v>Migratiesaldo binnenland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samenvatting!$E$4:$AP$4</c:f>
              <c:strCache>
                <c:ptCount val="38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</c:strCache>
            </c:strRef>
          </c:cat>
          <c:val>
            <c:numRef>
              <c:f>samenvatting!$E$18:$AQ$18</c:f>
              <c:numCache>
                <c:formatCode>#,##0</c:formatCode>
                <c:ptCount val="39"/>
                <c:pt idx="0">
                  <c:v>630</c:v>
                </c:pt>
                <c:pt idx="1">
                  <c:v>124</c:v>
                </c:pt>
                <c:pt idx="2">
                  <c:v>-757</c:v>
                </c:pt>
                <c:pt idx="3">
                  <c:v>-968</c:v>
                </c:pt>
                <c:pt idx="4">
                  <c:v>-473</c:v>
                </c:pt>
                <c:pt idx="5">
                  <c:v>643</c:v>
                </c:pt>
                <c:pt idx="6">
                  <c:v>1045</c:v>
                </c:pt>
                <c:pt idx="7">
                  <c:v>1565</c:v>
                </c:pt>
                <c:pt idx="8">
                  <c:v>1169</c:v>
                </c:pt>
                <c:pt idx="9">
                  <c:v>1002</c:v>
                </c:pt>
                <c:pt idx="10">
                  <c:v>1227</c:v>
                </c:pt>
                <c:pt idx="11">
                  <c:v>1502</c:v>
                </c:pt>
                <c:pt idx="12">
                  <c:v>1643</c:v>
                </c:pt>
                <c:pt idx="13">
                  <c:v>1489</c:v>
                </c:pt>
                <c:pt idx="14">
                  <c:v>1222</c:v>
                </c:pt>
                <c:pt idx="15">
                  <c:v>1124</c:v>
                </c:pt>
                <c:pt idx="16">
                  <c:v>1146</c:v>
                </c:pt>
                <c:pt idx="17">
                  <c:v>1001</c:v>
                </c:pt>
                <c:pt idx="18">
                  <c:v>1052</c:v>
                </c:pt>
                <c:pt idx="19">
                  <c:v>1037</c:v>
                </c:pt>
                <c:pt idx="20">
                  <c:v>980</c:v>
                </c:pt>
                <c:pt idx="21">
                  <c:v>948</c:v>
                </c:pt>
                <c:pt idx="22">
                  <c:v>929</c:v>
                </c:pt>
                <c:pt idx="23">
                  <c:v>906</c:v>
                </c:pt>
                <c:pt idx="24">
                  <c:v>875</c:v>
                </c:pt>
                <c:pt idx="25">
                  <c:v>850</c:v>
                </c:pt>
                <c:pt idx="26">
                  <c:v>823</c:v>
                </c:pt>
                <c:pt idx="27">
                  <c:v>805</c:v>
                </c:pt>
                <c:pt idx="28">
                  <c:v>778</c:v>
                </c:pt>
                <c:pt idx="29">
                  <c:v>752</c:v>
                </c:pt>
                <c:pt idx="30">
                  <c:v>723</c:v>
                </c:pt>
                <c:pt idx="31">
                  <c:v>706</c:v>
                </c:pt>
                <c:pt idx="32">
                  <c:v>673</c:v>
                </c:pt>
                <c:pt idx="33">
                  <c:v>643</c:v>
                </c:pt>
                <c:pt idx="34">
                  <c:v>624</c:v>
                </c:pt>
                <c:pt idx="35">
                  <c:v>603</c:v>
                </c:pt>
                <c:pt idx="36">
                  <c:v>565</c:v>
                </c:pt>
                <c:pt idx="37">
                  <c:v>546</c:v>
                </c:pt>
                <c:pt idx="38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A-44C2-9927-6C7798CE1EF8}"/>
            </c:ext>
          </c:extLst>
        </c:ser>
        <c:ser>
          <c:idx val="1"/>
          <c:order val="3"/>
          <c:tx>
            <c:strRef>
              <c:f>samenvatting!$A$19</c:f>
              <c:strCache>
                <c:ptCount val="1"/>
                <c:pt idx="0">
                  <c:v>Migratiesaldo buitenland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samenvatting!$E$4:$AP$4</c:f>
              <c:strCache>
                <c:ptCount val="38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</c:strCache>
            </c:strRef>
          </c:cat>
          <c:val>
            <c:numRef>
              <c:f>samenvatting!$E$19:$AQ$19</c:f>
              <c:numCache>
                <c:formatCode>#,##0</c:formatCode>
                <c:ptCount val="39"/>
                <c:pt idx="0">
                  <c:v>295</c:v>
                </c:pt>
                <c:pt idx="1">
                  <c:v>405</c:v>
                </c:pt>
                <c:pt idx="2">
                  <c:v>173</c:v>
                </c:pt>
                <c:pt idx="3">
                  <c:v>380</c:v>
                </c:pt>
                <c:pt idx="4">
                  <c:v>404</c:v>
                </c:pt>
                <c:pt idx="5">
                  <c:v>857</c:v>
                </c:pt>
                <c:pt idx="6">
                  <c:v>791</c:v>
                </c:pt>
                <c:pt idx="7">
                  <c:v>1114</c:v>
                </c:pt>
                <c:pt idx="8">
                  <c:v>1393</c:v>
                </c:pt>
                <c:pt idx="9">
                  <c:v>913</c:v>
                </c:pt>
                <c:pt idx="10">
                  <c:v>536</c:v>
                </c:pt>
                <c:pt idx="11">
                  <c:v>457</c:v>
                </c:pt>
                <c:pt idx="12">
                  <c:v>381</c:v>
                </c:pt>
                <c:pt idx="13">
                  <c:v>330</c:v>
                </c:pt>
                <c:pt idx="14">
                  <c:v>315</c:v>
                </c:pt>
                <c:pt idx="15">
                  <c:v>290</c:v>
                </c:pt>
                <c:pt idx="16">
                  <c:v>266</c:v>
                </c:pt>
                <c:pt idx="17">
                  <c:v>246</c:v>
                </c:pt>
                <c:pt idx="18">
                  <c:v>231</c:v>
                </c:pt>
                <c:pt idx="19">
                  <c:v>215</c:v>
                </c:pt>
                <c:pt idx="20">
                  <c:v>202</c:v>
                </c:pt>
                <c:pt idx="21">
                  <c:v>196</c:v>
                </c:pt>
                <c:pt idx="22">
                  <c:v>186</c:v>
                </c:pt>
                <c:pt idx="23">
                  <c:v>189</c:v>
                </c:pt>
                <c:pt idx="24">
                  <c:v>181</c:v>
                </c:pt>
                <c:pt idx="25">
                  <c:v>174</c:v>
                </c:pt>
                <c:pt idx="26">
                  <c:v>170</c:v>
                </c:pt>
                <c:pt idx="27">
                  <c:v>163</c:v>
                </c:pt>
                <c:pt idx="28">
                  <c:v>162</c:v>
                </c:pt>
                <c:pt idx="29">
                  <c:v>157</c:v>
                </c:pt>
                <c:pt idx="30">
                  <c:v>152</c:v>
                </c:pt>
                <c:pt idx="31">
                  <c:v>151</c:v>
                </c:pt>
                <c:pt idx="32">
                  <c:v>150</c:v>
                </c:pt>
                <c:pt idx="33">
                  <c:v>144</c:v>
                </c:pt>
                <c:pt idx="34">
                  <c:v>138</c:v>
                </c:pt>
                <c:pt idx="35">
                  <c:v>139</c:v>
                </c:pt>
                <c:pt idx="36">
                  <c:v>137</c:v>
                </c:pt>
                <c:pt idx="37">
                  <c:v>135</c:v>
                </c:pt>
                <c:pt idx="3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A-44C2-9927-6C7798CE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336832"/>
        <c:axId val="131347200"/>
      </c:barChart>
      <c:lineChart>
        <c:grouping val="standard"/>
        <c:varyColors val="0"/>
        <c:ser>
          <c:idx val="0"/>
          <c:order val="0"/>
          <c:tx>
            <c:strRef>
              <c:f>samenvatting!$A$8</c:f>
              <c:strCache>
                <c:ptCount val="1"/>
                <c:pt idx="0">
                  <c:v>Bevolkingsgroei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samenvatting!$E$4:$QP$4</c:f>
              <c:strCache>
                <c:ptCount val="40"/>
                <c:pt idx="0">
                  <c:v>n2011</c:v>
                </c:pt>
                <c:pt idx="1">
                  <c:v>n2012</c:v>
                </c:pt>
                <c:pt idx="2">
                  <c:v>n2013</c:v>
                </c:pt>
                <c:pt idx="3">
                  <c:v>n2014</c:v>
                </c:pt>
                <c:pt idx="4">
                  <c:v>n2015</c:v>
                </c:pt>
                <c:pt idx="5">
                  <c:v>n2016</c:v>
                </c:pt>
                <c:pt idx="6">
                  <c:v>n2017</c:v>
                </c:pt>
                <c:pt idx="7">
                  <c:v>n2018</c:v>
                </c:pt>
                <c:pt idx="8">
                  <c:v>n2019</c:v>
                </c:pt>
                <c:pt idx="9">
                  <c:v>n2020</c:v>
                </c:pt>
                <c:pt idx="10">
                  <c:v>n2021</c:v>
                </c:pt>
                <c:pt idx="11">
                  <c:v>n2022</c:v>
                </c:pt>
                <c:pt idx="12">
                  <c:v>n2023</c:v>
                </c:pt>
                <c:pt idx="13">
                  <c:v>n2024</c:v>
                </c:pt>
                <c:pt idx="14">
                  <c:v>n2025</c:v>
                </c:pt>
                <c:pt idx="15">
                  <c:v>n2026</c:v>
                </c:pt>
                <c:pt idx="16">
                  <c:v>n2027</c:v>
                </c:pt>
                <c:pt idx="17">
                  <c:v>n2028</c:v>
                </c:pt>
                <c:pt idx="18">
                  <c:v>n2029</c:v>
                </c:pt>
                <c:pt idx="19">
                  <c:v>n2030</c:v>
                </c:pt>
                <c:pt idx="20">
                  <c:v>n2031</c:v>
                </c:pt>
                <c:pt idx="21">
                  <c:v>n2032</c:v>
                </c:pt>
                <c:pt idx="22">
                  <c:v>n2033</c:v>
                </c:pt>
                <c:pt idx="23">
                  <c:v>n2034</c:v>
                </c:pt>
                <c:pt idx="24">
                  <c:v>n2035</c:v>
                </c:pt>
                <c:pt idx="25">
                  <c:v>n2036</c:v>
                </c:pt>
                <c:pt idx="26">
                  <c:v>n2037</c:v>
                </c:pt>
                <c:pt idx="27">
                  <c:v>n2038</c:v>
                </c:pt>
                <c:pt idx="28">
                  <c:v>n2039</c:v>
                </c:pt>
                <c:pt idx="29">
                  <c:v>n2040</c:v>
                </c:pt>
                <c:pt idx="30">
                  <c:v>n2041</c:v>
                </c:pt>
                <c:pt idx="31">
                  <c:v>n2042</c:v>
                </c:pt>
                <c:pt idx="32">
                  <c:v>n2043</c:v>
                </c:pt>
                <c:pt idx="33">
                  <c:v>n2044</c:v>
                </c:pt>
                <c:pt idx="34">
                  <c:v>n2045</c:v>
                </c:pt>
                <c:pt idx="35">
                  <c:v>n2046</c:v>
                </c:pt>
                <c:pt idx="36">
                  <c:v>n2047</c:v>
                </c:pt>
                <c:pt idx="37">
                  <c:v>n2048</c:v>
                </c:pt>
                <c:pt idx="38">
                  <c:v>n2049</c:v>
                </c:pt>
                <c:pt idx="39">
                  <c:v>n2050</c:v>
                </c:pt>
              </c:strCache>
            </c:strRef>
          </c:cat>
          <c:val>
            <c:numRef>
              <c:f>samenvatting!$E$8:$AQ$8</c:f>
              <c:numCache>
                <c:formatCode>#,##0</c:formatCode>
                <c:ptCount val="39"/>
                <c:pt idx="0">
                  <c:v>2390</c:v>
                </c:pt>
                <c:pt idx="1">
                  <c:v>2035</c:v>
                </c:pt>
                <c:pt idx="2">
                  <c:v>839</c:v>
                </c:pt>
                <c:pt idx="3">
                  <c:v>905</c:v>
                </c:pt>
                <c:pt idx="4">
                  <c:v>1367</c:v>
                </c:pt>
                <c:pt idx="5">
                  <c:v>2677</c:v>
                </c:pt>
                <c:pt idx="6">
                  <c:v>3052</c:v>
                </c:pt>
                <c:pt idx="7">
                  <c:v>3867</c:v>
                </c:pt>
                <c:pt idx="8">
                  <c:v>3946</c:v>
                </c:pt>
                <c:pt idx="9">
                  <c:v>3393</c:v>
                </c:pt>
                <c:pt idx="10">
                  <c:v>3273</c:v>
                </c:pt>
                <c:pt idx="11">
                  <c:v>3498</c:v>
                </c:pt>
                <c:pt idx="12">
                  <c:v>3578</c:v>
                </c:pt>
                <c:pt idx="13">
                  <c:v>3394</c:v>
                </c:pt>
                <c:pt idx="14">
                  <c:v>3121</c:v>
                </c:pt>
                <c:pt idx="15">
                  <c:v>2990</c:v>
                </c:pt>
                <c:pt idx="16">
                  <c:v>2987</c:v>
                </c:pt>
                <c:pt idx="17">
                  <c:v>2806</c:v>
                </c:pt>
                <c:pt idx="18">
                  <c:v>2841</c:v>
                </c:pt>
                <c:pt idx="19">
                  <c:v>2791</c:v>
                </c:pt>
                <c:pt idx="20">
                  <c:v>2694</c:v>
                </c:pt>
                <c:pt idx="21">
                  <c:v>2625</c:v>
                </c:pt>
                <c:pt idx="22">
                  <c:v>2569</c:v>
                </c:pt>
                <c:pt idx="23">
                  <c:v>2522</c:v>
                </c:pt>
                <c:pt idx="24">
                  <c:v>2451</c:v>
                </c:pt>
                <c:pt idx="25">
                  <c:v>2391</c:v>
                </c:pt>
                <c:pt idx="26">
                  <c:v>2320</c:v>
                </c:pt>
                <c:pt idx="27">
                  <c:v>2266</c:v>
                </c:pt>
                <c:pt idx="28">
                  <c:v>2195</c:v>
                </c:pt>
                <c:pt idx="29">
                  <c:v>2139</c:v>
                </c:pt>
                <c:pt idx="30">
                  <c:v>2073</c:v>
                </c:pt>
                <c:pt idx="31">
                  <c:v>2016</c:v>
                </c:pt>
                <c:pt idx="32">
                  <c:v>1967</c:v>
                </c:pt>
                <c:pt idx="33">
                  <c:v>1897</c:v>
                </c:pt>
                <c:pt idx="34">
                  <c:v>1851</c:v>
                </c:pt>
                <c:pt idx="35">
                  <c:v>1799</c:v>
                </c:pt>
                <c:pt idx="36">
                  <c:v>1737</c:v>
                </c:pt>
                <c:pt idx="37">
                  <c:v>1705</c:v>
                </c:pt>
                <c:pt idx="38">
                  <c:v>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A-44C2-9927-6C7798CE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6832"/>
        <c:axId val="131347200"/>
      </c:line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1347200"/>
        <c:crosses val="autoZero"/>
        <c:auto val="1"/>
        <c:lblAlgn val="ctr"/>
        <c:lblOffset val="100"/>
        <c:noMultiLvlLbl val="0"/>
      </c:catAx>
      <c:valAx>
        <c:axId val="13134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1336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28575</xdr:rowOff>
    </xdr:from>
    <xdr:to>
      <xdr:col>16</xdr:col>
      <xdr:colOff>352426</xdr:colOff>
      <xdr:row>52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285750</xdr:colOff>
      <xdr:row>25</xdr:row>
      <xdr:rowOff>19051</xdr:rowOff>
    </xdr:from>
    <xdr:to>
      <xdr:col>42</xdr:col>
      <xdr:colOff>0</xdr:colOff>
      <xdr:row>52</xdr:row>
      <xdr:rowOff>104776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bronvermel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1%20Bevolking%20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A1" t="str">
            <v>Bron: Gemeente Almere, Dienst AFB, afdeling gegevensmanagement.</v>
          </cell>
        </row>
        <row r="2">
          <cell r="A2" t="str">
            <v>Bron: Gemeente Almere, Dienst Brandweer.</v>
          </cell>
        </row>
        <row r="3">
          <cell r="A3" t="str">
            <v>Bron: Gemeente Almere, Dienst DMO, afdeling Onderwijs</v>
          </cell>
        </row>
        <row r="4">
          <cell r="A4" t="str">
            <v>Bron: Gemeente Almere, Dienst DMO, afdeling Sport, Recreatie en Toerisme</v>
          </cell>
        </row>
        <row r="5">
          <cell r="A5" t="str">
            <v>Bron: Gemeente Almere, Dienst DMO, afdeling Welzijn</v>
          </cell>
        </row>
        <row r="6">
          <cell r="A6" t="str">
            <v>Bron: Gemeente Almere, Dienst DSA, afdeling Stadsreiniging</v>
          </cell>
        </row>
        <row r="7">
          <cell r="A7" t="str">
            <v>Bron: Gemeente Almere, Dienst DSA, afdeling Gegevensmanagement</v>
          </cell>
        </row>
        <row r="8">
          <cell r="A8" t="str">
            <v>Bron: Gemeente Almere, Dienst DSB, afdeling Beheer Openbare Ruimte</v>
          </cell>
        </row>
        <row r="9">
          <cell r="A9" t="str">
            <v>Bron: Gemeente Almere, Dienst DSO, afdeling Milieubeheer</v>
          </cell>
        </row>
        <row r="10">
          <cell r="A10" t="str">
            <v>Bron: Gemeente Almere, Dienst DSO, afdeling Ruimtelijk Beleid</v>
          </cell>
        </row>
        <row r="11">
          <cell r="A11" t="str">
            <v>Bron: Gemeente Almere, Dienst DSO, afdeling Verkeer en Vervoer.</v>
          </cell>
        </row>
        <row r="12">
          <cell r="A12" t="str">
            <v>Bron: Gemeente Almere, Dienst DSO, afdeling Wonen</v>
          </cell>
        </row>
        <row r="13">
          <cell r="A13" t="str">
            <v>Bron: Gemeente Almere, Dienst DSO, afdeling Economische Ontwikkeling.</v>
          </cell>
        </row>
        <row r="14">
          <cell r="A14" t="str">
            <v>Bron: Gemeente Almere, Dienst DSO, afdeling Bedrijfsadvisering en Ondersteuning.</v>
          </cell>
        </row>
        <row r="15">
          <cell r="A15" t="str">
            <v>Bron: Gemeente Almere, Dienst DSO, afdeling Wonen en Juridische Zaken</v>
          </cell>
        </row>
        <row r="16">
          <cell r="A16" t="str">
            <v>Bron: Gemeente Almere, Dienst PD, afdeling Burgerzaken en Belastingen.</v>
          </cell>
        </row>
        <row r="17">
          <cell r="A17" t="str">
            <v>Bron: Gemeente Almere, Dienst CS, afdeling Onderzoek en Statistiek.</v>
          </cell>
        </row>
        <row r="18">
          <cell r="A18" t="str">
            <v>Bron: ACTA</v>
          </cell>
        </row>
        <row r="19">
          <cell r="A19" t="str">
            <v>Bron: Almeerse Theaters.</v>
          </cell>
        </row>
        <row r="20">
          <cell r="A20" t="str">
            <v>Bron: Stichting De Schoor.</v>
          </cell>
        </row>
        <row r="21">
          <cell r="A21" t="str">
            <v>Bron: CWI midden west nederland</v>
          </cell>
        </row>
        <row r="22">
          <cell r="A22" t="str">
            <v>Bron:GGD Flevoland.</v>
          </cell>
        </row>
        <row r="23">
          <cell r="A23" t="str">
            <v>Bron: IIE.</v>
          </cell>
        </row>
        <row r="24">
          <cell r="A24" t="str">
            <v>Bron: Openbare Bibliotheek Almere.</v>
          </cell>
        </row>
        <row r="25">
          <cell r="A25" t="str">
            <v>Bron: Politie Flevoland, district Almere.</v>
          </cell>
        </row>
        <row r="26">
          <cell r="A26" t="str">
            <v>Bron: Provincie Flevoland.</v>
          </cell>
        </row>
        <row r="27">
          <cell r="A27" t="str">
            <v>Bron: Stichting CKV.</v>
          </cell>
        </row>
        <row r="28">
          <cell r="A28" t="str">
            <v>Bron: UVA</v>
          </cell>
        </row>
        <row r="29">
          <cell r="A29" t="str">
            <v>Bron: Woningnet.</v>
          </cell>
        </row>
        <row r="30">
          <cell r="A30" t="str">
            <v>Bron: Woningbouwvereniging Goede Stede.</v>
          </cell>
        </row>
        <row r="31">
          <cell r="A31" t="str">
            <v>Bron: Woningbouwvereniging Groene stad.</v>
          </cell>
        </row>
        <row r="32">
          <cell r="A32" t="str">
            <v>Bron: Woningstichting WVA.</v>
          </cell>
        </row>
        <row r="33">
          <cell r="A33" t="str">
            <v>Bron: Zorggroep Almere.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twikkeling"/>
      <sheetName val="Leeftijd"/>
      <sheetName val="Nat_Etn"/>
      <sheetName val="Burg Staat"/>
      <sheetName val="Etniciteit"/>
      <sheetName val="Etniciteit VNG"/>
      <sheetName val="Geb-abs"/>
      <sheetName val="Geb-%"/>
      <sheetName val="Geboorteplaats"/>
      <sheetName val="Vest-Vertr"/>
      <sheetName val="Binnenverh"/>
      <sheetName val="Blad2"/>
      <sheetName val="Blad1"/>
      <sheetName val="prognose3"/>
      <sheetName val="prognose2"/>
      <sheetName val="prognose"/>
    </sheetNames>
    <sheetDataSet>
      <sheetData sheetId="0">
        <row r="47">
          <cell r="A47" t="str">
            <v>Bron: Gemeente Almere.</v>
          </cell>
        </row>
        <row r="48">
          <cell r="A48" t="str">
            <v>Gebieden die nog niet als wijk waren benoemd worden tot 1995 gerekend tot overig. Vanaf 1995 worden zij toebedeeld aan het betreffende</v>
          </cell>
        </row>
        <row r="49">
          <cell r="A49" t="str">
            <v>stadsdeel, waarbij de bewoners van Almere Pampus (op 1-1-2010; 4 inwoners) bij Almere Stad zijn gevoegd.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workbookViewId="0"/>
  </sheetViews>
  <sheetFormatPr defaultRowHeight="12.75" x14ac:dyDescent="0.2"/>
  <cols>
    <col min="1" max="1" width="29.5" style="4" customWidth="1"/>
    <col min="2" max="4" width="5.83203125" style="4" hidden="1" customWidth="1"/>
    <col min="5" max="39" width="7.6640625" style="2" bestFit="1" customWidth="1"/>
    <col min="40" max="42" width="7.6640625" style="2" customWidth="1"/>
    <col min="43" max="43" width="7.6640625" style="2" bestFit="1" customWidth="1"/>
    <col min="44" max="16384" width="9.33203125" style="2"/>
  </cols>
  <sheetData>
    <row r="1" spans="1:44" ht="15.75" x14ac:dyDescent="0.25">
      <c r="A1" s="1" t="s">
        <v>60</v>
      </c>
      <c r="B1" s="1"/>
      <c r="C1" s="1"/>
      <c r="D1" s="1"/>
      <c r="J1" s="3"/>
    </row>
    <row r="2" spans="1:44" ht="15.75" x14ac:dyDescent="0.25">
      <c r="A2" s="40" t="s">
        <v>59</v>
      </c>
      <c r="B2" s="1"/>
      <c r="C2" s="1"/>
      <c r="D2" s="1"/>
      <c r="J2" s="3"/>
    </row>
    <row r="3" spans="1:44" ht="12.75" customHeight="1" x14ac:dyDescent="0.2">
      <c r="D3" s="2"/>
      <c r="I3" s="5"/>
      <c r="N3" s="5" t="s">
        <v>0</v>
      </c>
      <c r="O3" s="6" t="s">
        <v>1</v>
      </c>
      <c r="AQ3" s="7"/>
    </row>
    <row r="4" spans="1:44" s="8" customFormat="1" ht="15.75" x14ac:dyDescent="0.25">
      <c r="A4" s="1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1" t="s">
        <v>6</v>
      </c>
      <c r="J4" s="9" t="s">
        <v>7</v>
      </c>
      <c r="K4" s="10" t="s">
        <v>8</v>
      </c>
      <c r="L4" s="9" t="s">
        <v>9</v>
      </c>
      <c r="M4" s="9" t="s">
        <v>10</v>
      </c>
      <c r="N4" s="12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26</v>
      </c>
      <c r="AD4" s="10" t="s">
        <v>27</v>
      </c>
      <c r="AE4" s="10" t="s">
        <v>28</v>
      </c>
      <c r="AF4" s="10" t="s">
        <v>29</v>
      </c>
      <c r="AG4" s="10" t="s">
        <v>30</v>
      </c>
      <c r="AH4" s="10" t="s">
        <v>31</v>
      </c>
      <c r="AI4" s="10" t="s">
        <v>32</v>
      </c>
      <c r="AJ4" s="10" t="s">
        <v>33</v>
      </c>
      <c r="AK4" s="10" t="s">
        <v>34</v>
      </c>
      <c r="AL4" s="10" t="s">
        <v>35</v>
      </c>
      <c r="AM4" s="10" t="s">
        <v>36</v>
      </c>
      <c r="AN4" s="10" t="s">
        <v>37</v>
      </c>
      <c r="AO4" s="10" t="s">
        <v>38</v>
      </c>
      <c r="AP4" s="10" t="s">
        <v>39</v>
      </c>
      <c r="AQ4" s="10" t="s">
        <v>40</v>
      </c>
      <c r="AR4" s="10" t="s">
        <v>61</v>
      </c>
    </row>
    <row r="5" spans="1:44" s="14" customFormat="1" x14ac:dyDescent="0.2">
      <c r="A5" s="13" t="s">
        <v>41</v>
      </c>
      <c r="D5" s="15"/>
      <c r="E5" s="15">
        <v>76256</v>
      </c>
      <c r="F5" s="15">
        <v>77190</v>
      </c>
      <c r="G5" s="15">
        <v>78023</v>
      </c>
      <c r="H5" s="15">
        <v>78388</v>
      </c>
      <c r="I5" s="16">
        <v>79032</v>
      </c>
      <c r="J5" s="17">
        <v>79779</v>
      </c>
      <c r="K5" s="17">
        <v>80640</v>
      </c>
      <c r="L5" s="17">
        <v>82369</v>
      </c>
      <c r="M5" s="41">
        <f>84161+58</f>
        <v>84219</v>
      </c>
      <c r="N5" s="42">
        <f>85977+58</f>
        <v>86035</v>
      </c>
      <c r="O5" s="15">
        <v>87553</v>
      </c>
      <c r="P5" s="15">
        <v>89240</v>
      </c>
      <c r="Q5" s="15">
        <v>91119</v>
      </c>
      <c r="R5" s="15">
        <v>93104</v>
      </c>
      <c r="S5" s="15">
        <v>95012</v>
      </c>
      <c r="T5" s="15">
        <v>96774</v>
      </c>
      <c r="U5" s="15">
        <v>98492</v>
      </c>
      <c r="V5" s="15">
        <v>100234</v>
      </c>
      <c r="W5" s="15">
        <v>101901</v>
      </c>
      <c r="X5" s="15">
        <v>103618</v>
      </c>
      <c r="Y5" s="15">
        <v>105335</v>
      </c>
      <c r="Z5" s="15">
        <v>107035</v>
      </c>
      <c r="AA5" s="15">
        <v>108735</v>
      </c>
      <c r="AB5" s="15">
        <v>110435</v>
      </c>
      <c r="AC5" s="15">
        <v>112135</v>
      </c>
      <c r="AD5" s="15">
        <v>113835</v>
      </c>
      <c r="AE5" s="15">
        <v>115535</v>
      </c>
      <c r="AF5" s="15">
        <v>117235</v>
      </c>
      <c r="AG5" s="15">
        <v>118935</v>
      </c>
      <c r="AH5" s="15">
        <v>120635</v>
      </c>
      <c r="AI5" s="15">
        <v>122335</v>
      </c>
      <c r="AJ5" s="15">
        <v>124035</v>
      </c>
      <c r="AK5" s="15">
        <v>125735</v>
      </c>
      <c r="AL5" s="15">
        <v>127435</v>
      </c>
      <c r="AM5" s="15">
        <v>129135</v>
      </c>
      <c r="AN5" s="15">
        <v>130835</v>
      </c>
      <c r="AO5" s="14">
        <v>132535</v>
      </c>
      <c r="AP5" s="14">
        <v>134235</v>
      </c>
      <c r="AQ5" s="14">
        <v>135935</v>
      </c>
      <c r="AR5" s="14">
        <v>137635</v>
      </c>
    </row>
    <row r="6" spans="1:44" s="14" customFormat="1" x14ac:dyDescent="0.2">
      <c r="A6" s="13" t="s">
        <v>42</v>
      </c>
      <c r="D6" s="15"/>
      <c r="E6" s="15">
        <v>190766</v>
      </c>
      <c r="F6" s="15">
        <v>193156</v>
      </c>
      <c r="G6" s="15">
        <v>195191</v>
      </c>
      <c r="H6" s="15">
        <v>196030</v>
      </c>
      <c r="I6" s="16">
        <v>196935</v>
      </c>
      <c r="J6" s="17">
        <v>198302</v>
      </c>
      <c r="K6" s="17">
        <v>200979</v>
      </c>
      <c r="L6" s="17">
        <v>204031</v>
      </c>
      <c r="M6" s="41">
        <v>207898</v>
      </c>
      <c r="N6" s="42">
        <v>211844</v>
      </c>
      <c r="O6" s="15">
        <v>215445</v>
      </c>
      <c r="P6" s="15">
        <v>218718</v>
      </c>
      <c r="Q6" s="15">
        <v>222216</v>
      </c>
      <c r="R6" s="15">
        <v>225794</v>
      </c>
      <c r="S6" s="15">
        <v>229188</v>
      </c>
      <c r="T6" s="15">
        <v>232309</v>
      </c>
      <c r="U6" s="15">
        <v>235299</v>
      </c>
      <c r="V6" s="15">
        <v>238286</v>
      </c>
      <c r="W6" s="15">
        <v>241092</v>
      </c>
      <c r="X6" s="15">
        <v>243933</v>
      </c>
      <c r="Y6" s="15">
        <v>246724</v>
      </c>
      <c r="Z6" s="15">
        <v>249418</v>
      </c>
      <c r="AA6" s="15">
        <v>252043</v>
      </c>
      <c r="AB6" s="15">
        <v>254612</v>
      </c>
      <c r="AC6" s="15">
        <v>257134</v>
      </c>
      <c r="AD6" s="15">
        <v>259585</v>
      </c>
      <c r="AE6" s="15">
        <v>261976</v>
      </c>
      <c r="AF6" s="15">
        <v>264296</v>
      </c>
      <c r="AG6" s="15">
        <v>266562</v>
      </c>
      <c r="AH6" s="15">
        <v>268757</v>
      </c>
      <c r="AI6" s="15">
        <v>270896</v>
      </c>
      <c r="AJ6" s="15">
        <v>272969</v>
      </c>
      <c r="AK6" s="15">
        <v>274985</v>
      </c>
      <c r="AL6" s="15">
        <v>276952</v>
      </c>
      <c r="AM6" s="15">
        <v>278849</v>
      </c>
      <c r="AN6" s="15">
        <v>280700</v>
      </c>
      <c r="AO6" s="14">
        <v>282499</v>
      </c>
      <c r="AP6" s="14">
        <v>284236</v>
      </c>
      <c r="AQ6" s="14">
        <v>285941</v>
      </c>
      <c r="AR6" s="14">
        <v>287615</v>
      </c>
    </row>
    <row r="7" spans="1:44" s="14" customFormat="1" x14ac:dyDescent="0.2">
      <c r="A7" s="13" t="s">
        <v>43</v>
      </c>
      <c r="D7" s="15"/>
      <c r="E7" s="15">
        <v>934</v>
      </c>
      <c r="F7" s="15">
        <v>833</v>
      </c>
      <c r="G7" s="15">
        <v>365</v>
      </c>
      <c r="H7" s="19">
        <v>644</v>
      </c>
      <c r="I7" s="19">
        <v>747</v>
      </c>
      <c r="J7" s="17">
        <v>861</v>
      </c>
      <c r="K7" s="17">
        <v>1729</v>
      </c>
      <c r="L7" s="17">
        <v>1850</v>
      </c>
      <c r="M7" s="42">
        <v>1816</v>
      </c>
      <c r="N7" s="15">
        <v>1534</v>
      </c>
      <c r="O7" s="15">
        <v>1687</v>
      </c>
      <c r="P7" s="15">
        <v>1879</v>
      </c>
      <c r="Q7" s="15">
        <v>1985</v>
      </c>
      <c r="R7" s="15">
        <v>1908</v>
      </c>
      <c r="S7" s="15">
        <v>1762</v>
      </c>
      <c r="T7" s="15">
        <v>1718</v>
      </c>
      <c r="U7" s="15">
        <v>1742</v>
      </c>
      <c r="V7" s="15">
        <v>1667</v>
      </c>
      <c r="W7" s="15">
        <v>1717</v>
      </c>
      <c r="X7" s="15">
        <v>1717</v>
      </c>
      <c r="Y7" s="15">
        <v>1700</v>
      </c>
      <c r="Z7" s="15">
        <v>1700</v>
      </c>
      <c r="AA7" s="15">
        <v>1700</v>
      </c>
      <c r="AB7" s="15">
        <v>1700</v>
      </c>
      <c r="AC7" s="15">
        <v>1700</v>
      </c>
      <c r="AD7" s="15">
        <v>1700</v>
      </c>
      <c r="AE7" s="15">
        <v>1700</v>
      </c>
      <c r="AF7" s="15">
        <v>1700</v>
      </c>
      <c r="AG7" s="15">
        <v>1700</v>
      </c>
      <c r="AH7" s="15">
        <v>1700</v>
      </c>
      <c r="AI7" s="15">
        <v>1700</v>
      </c>
      <c r="AJ7" s="15">
        <v>1700</v>
      </c>
      <c r="AK7" s="15">
        <v>1700</v>
      </c>
      <c r="AL7" s="15">
        <v>1700</v>
      </c>
      <c r="AM7" s="15">
        <v>1700</v>
      </c>
      <c r="AN7" s="15">
        <v>1700</v>
      </c>
      <c r="AO7" s="15">
        <v>1700</v>
      </c>
      <c r="AP7" s="15">
        <v>1700</v>
      </c>
      <c r="AQ7" s="14">
        <v>1700</v>
      </c>
    </row>
    <row r="8" spans="1:44" s="14" customFormat="1" x14ac:dyDescent="0.2">
      <c r="A8" s="13" t="s">
        <v>44</v>
      </c>
      <c r="D8" s="15"/>
      <c r="E8" s="19">
        <v>2390</v>
      </c>
      <c r="F8" s="19">
        <v>2035</v>
      </c>
      <c r="G8" s="19">
        <v>839</v>
      </c>
      <c r="H8" s="19">
        <v>905</v>
      </c>
      <c r="I8" s="19">
        <v>1367</v>
      </c>
      <c r="J8" s="17">
        <v>2677</v>
      </c>
      <c r="K8" s="17">
        <v>3052</v>
      </c>
      <c r="L8" s="17">
        <v>3867</v>
      </c>
      <c r="M8" s="18">
        <v>3946</v>
      </c>
      <c r="N8" s="15">
        <v>3393</v>
      </c>
      <c r="O8" s="15">
        <v>3273</v>
      </c>
      <c r="P8" s="15">
        <v>3498</v>
      </c>
      <c r="Q8" s="15">
        <v>3578</v>
      </c>
      <c r="R8" s="15">
        <v>3394</v>
      </c>
      <c r="S8" s="15">
        <v>3121</v>
      </c>
      <c r="T8" s="15">
        <v>2990</v>
      </c>
      <c r="U8" s="15">
        <v>2987</v>
      </c>
      <c r="V8" s="15">
        <v>2806</v>
      </c>
      <c r="W8" s="15">
        <v>2841</v>
      </c>
      <c r="X8" s="15">
        <v>2791</v>
      </c>
      <c r="Y8" s="15">
        <v>2694</v>
      </c>
      <c r="Z8" s="15">
        <v>2625</v>
      </c>
      <c r="AA8" s="15">
        <v>2569</v>
      </c>
      <c r="AB8" s="15">
        <v>2522</v>
      </c>
      <c r="AC8" s="15">
        <v>2451</v>
      </c>
      <c r="AD8" s="15">
        <v>2391</v>
      </c>
      <c r="AE8" s="15">
        <v>2320</v>
      </c>
      <c r="AF8" s="15">
        <v>2266</v>
      </c>
      <c r="AG8" s="15">
        <v>2195</v>
      </c>
      <c r="AH8" s="15">
        <v>2139</v>
      </c>
      <c r="AI8" s="15">
        <v>2073</v>
      </c>
      <c r="AJ8" s="15">
        <v>2016</v>
      </c>
      <c r="AK8" s="15">
        <v>1967</v>
      </c>
      <c r="AL8" s="15">
        <v>1897</v>
      </c>
      <c r="AM8" s="15">
        <v>1851</v>
      </c>
      <c r="AN8" s="15">
        <v>1799</v>
      </c>
      <c r="AO8" s="15">
        <v>1737</v>
      </c>
      <c r="AP8" s="15">
        <v>1705</v>
      </c>
      <c r="AQ8" s="14">
        <v>1674</v>
      </c>
    </row>
    <row r="9" spans="1:44" s="14" customFormat="1" x14ac:dyDescent="0.2">
      <c r="A9" s="13" t="s">
        <v>45</v>
      </c>
      <c r="D9" s="15"/>
      <c r="E9" s="20">
        <v>2.5016523289970625</v>
      </c>
      <c r="F9" s="20">
        <v>2.5023448633242649</v>
      </c>
      <c r="G9" s="20">
        <v>2.5017110339258934</v>
      </c>
      <c r="H9" s="20">
        <v>2.5007654232790735</v>
      </c>
      <c r="I9" s="21">
        <v>2.4918387488612206</v>
      </c>
      <c r="J9" s="22">
        <v>2.4856415848782261</v>
      </c>
      <c r="K9" s="22">
        <v>2.4922991071428573</v>
      </c>
      <c r="L9" s="22">
        <v>2.4770362636428755</v>
      </c>
      <c r="M9" s="23">
        <v>2.4685403531269667</v>
      </c>
      <c r="N9" s="20">
        <v>2.4651762982596868</v>
      </c>
      <c r="O9" s="20">
        <v>2.4607380672278505</v>
      </c>
      <c r="P9" s="20">
        <v>2.4508964589870015</v>
      </c>
      <c r="Q9" s="20">
        <v>2.4387449379383006</v>
      </c>
      <c r="R9" s="20">
        <v>2.4251804433751505</v>
      </c>
      <c r="S9" s="20">
        <v>2.4122005641392668</v>
      </c>
      <c r="T9" s="20">
        <v>2.4005311343956022</v>
      </c>
      <c r="U9" s="20">
        <v>2.3890163668115179</v>
      </c>
      <c r="V9" s="20">
        <v>2.3772971247281363</v>
      </c>
      <c r="W9" s="20">
        <v>2.3659434156681485</v>
      </c>
      <c r="X9" s="20">
        <v>2.3541566137157637</v>
      </c>
      <c r="Y9" s="20">
        <v>2.3422793943133811</v>
      </c>
      <c r="Z9" s="20">
        <v>2.3302471154295326</v>
      </c>
      <c r="AA9" s="20">
        <v>2.3179564997470914</v>
      </c>
      <c r="AB9" s="20">
        <v>2.3055371938244216</v>
      </c>
      <c r="AC9" s="20">
        <v>2.2930753110090514</v>
      </c>
      <c r="AD9" s="20">
        <v>2.2803619273509903</v>
      </c>
      <c r="AE9" s="20">
        <v>2.2675033539620029</v>
      </c>
      <c r="AF9" s="20">
        <v>2.2544120783042607</v>
      </c>
      <c r="AG9" s="20">
        <v>2.2412410139992431</v>
      </c>
      <c r="AH9" s="20">
        <v>2.2278526132548597</v>
      </c>
      <c r="AI9" s="20">
        <v>2.2143785507009439</v>
      </c>
      <c r="AJ9" s="20">
        <v>2.2007417261256905</v>
      </c>
      <c r="AK9" s="20">
        <v>2.1870203205153698</v>
      </c>
      <c r="AL9" s="20">
        <v>2.1732804959391063</v>
      </c>
      <c r="AM9" s="20">
        <v>2.1593603593138964</v>
      </c>
      <c r="AN9" s="20">
        <v>2.1454503764283257</v>
      </c>
      <c r="AO9" s="20">
        <v>2.1315048855019429</v>
      </c>
      <c r="AP9" s="20">
        <v>2.1174507393749766</v>
      </c>
      <c r="AQ9" s="20">
        <v>2.1035127082796925</v>
      </c>
      <c r="AR9" s="20">
        <v>2.0896937552221457</v>
      </c>
    </row>
    <row r="10" spans="1:44" s="14" customFormat="1" x14ac:dyDescent="0.2">
      <c r="A10" s="13" t="s">
        <v>46</v>
      </c>
      <c r="D10" s="15"/>
      <c r="E10" s="24">
        <v>1565</v>
      </c>
      <c r="F10" s="24">
        <v>1491</v>
      </c>
      <c r="G10" s="24">
        <v>1383</v>
      </c>
      <c r="H10" s="24">
        <v>1513</v>
      </c>
      <c r="I10" s="24">
        <v>1396</v>
      </c>
      <c r="J10" s="17">
        <v>1344</v>
      </c>
      <c r="K10" s="17">
        <v>1342</v>
      </c>
      <c r="L10" s="17">
        <v>1328</v>
      </c>
      <c r="M10" s="18">
        <v>1514</v>
      </c>
      <c r="N10" s="15">
        <v>1478</v>
      </c>
      <c r="O10" s="15">
        <v>1510</v>
      </c>
      <c r="P10" s="15">
        <v>1539</v>
      </c>
      <c r="Q10" s="15">
        <v>1554</v>
      </c>
      <c r="R10" s="15">
        <v>1575</v>
      </c>
      <c r="S10" s="15">
        <v>1584</v>
      </c>
      <c r="T10" s="15">
        <v>1576</v>
      </c>
      <c r="U10" s="15">
        <v>1575</v>
      </c>
      <c r="V10" s="15">
        <v>1559</v>
      </c>
      <c r="W10" s="15">
        <v>1558</v>
      </c>
      <c r="X10" s="15">
        <v>1539</v>
      </c>
      <c r="Y10" s="15">
        <v>1512</v>
      </c>
      <c r="Z10" s="15">
        <v>1481</v>
      </c>
      <c r="AA10" s="15">
        <v>1454</v>
      </c>
      <c r="AB10" s="15">
        <v>1427</v>
      </c>
      <c r="AC10" s="15">
        <v>1395</v>
      </c>
      <c r="AD10" s="15">
        <v>1367</v>
      </c>
      <c r="AE10" s="15">
        <v>1327</v>
      </c>
      <c r="AF10" s="15">
        <v>1298</v>
      </c>
      <c r="AG10" s="15">
        <v>1255</v>
      </c>
      <c r="AH10" s="15">
        <v>1230</v>
      </c>
      <c r="AI10" s="15">
        <v>1198</v>
      </c>
      <c r="AJ10" s="15">
        <v>1159</v>
      </c>
      <c r="AK10" s="15">
        <v>1144</v>
      </c>
      <c r="AL10" s="15">
        <v>1110</v>
      </c>
      <c r="AM10" s="15">
        <v>1089</v>
      </c>
      <c r="AN10" s="15">
        <v>1057</v>
      </c>
      <c r="AO10" s="15">
        <v>1035</v>
      </c>
      <c r="AP10" s="15">
        <v>1024</v>
      </c>
      <c r="AQ10" s="15">
        <v>1015</v>
      </c>
      <c r="AR10" s="15">
        <v>970</v>
      </c>
    </row>
    <row r="11" spans="1:44" s="14" customFormat="1" x14ac:dyDescent="0.2">
      <c r="A11" s="13" t="s">
        <v>47</v>
      </c>
      <c r="D11" s="15"/>
      <c r="E11" s="24">
        <v>925</v>
      </c>
      <c r="F11" s="24">
        <v>529</v>
      </c>
      <c r="G11" s="24">
        <v>-584</v>
      </c>
      <c r="H11" s="24">
        <v>-588</v>
      </c>
      <c r="I11" s="24">
        <v>-69</v>
      </c>
      <c r="J11" s="17">
        <v>1500</v>
      </c>
      <c r="K11" s="17">
        <v>1836</v>
      </c>
      <c r="L11" s="17">
        <v>2679</v>
      </c>
      <c r="M11" s="18">
        <v>2562</v>
      </c>
      <c r="N11" s="15">
        <v>1915</v>
      </c>
      <c r="O11" s="15">
        <v>1763</v>
      </c>
      <c r="P11" s="15">
        <v>1959</v>
      </c>
      <c r="Q11" s="15">
        <v>2024</v>
      </c>
      <c r="R11" s="15">
        <v>1819</v>
      </c>
      <c r="S11" s="15">
        <v>1537</v>
      </c>
      <c r="T11" s="15">
        <v>1414</v>
      </c>
      <c r="U11" s="15">
        <v>1412</v>
      </c>
      <c r="V11" s="15">
        <v>1247</v>
      </c>
      <c r="W11" s="15">
        <v>1283</v>
      </c>
      <c r="X11" s="15">
        <v>1252</v>
      </c>
      <c r="Y11" s="15">
        <v>1182</v>
      </c>
      <c r="Z11" s="15">
        <v>1144</v>
      </c>
      <c r="AA11" s="15">
        <v>1115</v>
      </c>
      <c r="AB11" s="15">
        <v>1095</v>
      </c>
      <c r="AC11" s="15">
        <v>1056</v>
      </c>
      <c r="AD11" s="15">
        <v>1024</v>
      </c>
      <c r="AE11" s="15">
        <v>993</v>
      </c>
      <c r="AF11" s="15">
        <v>968</v>
      </c>
      <c r="AG11" s="15">
        <v>940</v>
      </c>
      <c r="AH11" s="15">
        <v>909</v>
      </c>
      <c r="AI11" s="15">
        <v>875</v>
      </c>
      <c r="AJ11" s="15">
        <v>857</v>
      </c>
      <c r="AK11" s="15">
        <v>823</v>
      </c>
      <c r="AL11" s="15">
        <v>787</v>
      </c>
      <c r="AM11" s="15">
        <v>762</v>
      </c>
      <c r="AN11" s="15">
        <v>742</v>
      </c>
      <c r="AO11" s="15">
        <v>702</v>
      </c>
      <c r="AP11" s="15">
        <v>681</v>
      </c>
      <c r="AQ11" s="15">
        <v>659</v>
      </c>
      <c r="AR11" s="15">
        <v>627</v>
      </c>
    </row>
    <row r="12" spans="1:44" s="14" customFormat="1" x14ac:dyDescent="0.2">
      <c r="A12" s="13"/>
      <c r="D12" s="15"/>
      <c r="E12" s="15"/>
      <c r="F12" s="15"/>
      <c r="G12" s="15"/>
      <c r="H12" s="15"/>
      <c r="I12" s="25"/>
      <c r="J12" s="17"/>
      <c r="K12" s="17"/>
      <c r="L12" s="17"/>
      <c r="M12" s="18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4" s="14" customFormat="1" x14ac:dyDescent="0.2">
      <c r="A13" s="13" t="s">
        <v>48</v>
      </c>
      <c r="D13" s="15"/>
      <c r="E13" s="15">
        <v>2441</v>
      </c>
      <c r="F13" s="15">
        <v>2464</v>
      </c>
      <c r="G13" s="15">
        <v>2312</v>
      </c>
      <c r="H13" s="15">
        <v>2369</v>
      </c>
      <c r="I13" s="16">
        <v>2325</v>
      </c>
      <c r="J13" s="17">
        <v>2321</v>
      </c>
      <c r="K13" s="17">
        <v>2281</v>
      </c>
      <c r="L13" s="17">
        <v>2344</v>
      </c>
      <c r="M13" s="18">
        <v>2537</v>
      </c>
      <c r="N13" s="15">
        <v>2547</v>
      </c>
      <c r="O13" s="15">
        <v>2600</v>
      </c>
      <c r="P13" s="15">
        <v>2660</v>
      </c>
      <c r="Q13" s="15">
        <v>2705</v>
      </c>
      <c r="R13" s="15">
        <v>2752</v>
      </c>
      <c r="S13" s="15">
        <v>2787</v>
      </c>
      <c r="T13" s="15">
        <v>2810</v>
      </c>
      <c r="U13" s="15">
        <v>2836</v>
      </c>
      <c r="V13" s="15">
        <v>2853</v>
      </c>
      <c r="W13" s="15">
        <v>2877</v>
      </c>
      <c r="X13" s="15">
        <v>2893</v>
      </c>
      <c r="Y13" s="15">
        <v>2904</v>
      </c>
      <c r="Z13" s="15">
        <v>2916</v>
      </c>
      <c r="AA13" s="15">
        <v>2928</v>
      </c>
      <c r="AB13" s="15">
        <v>2937</v>
      </c>
      <c r="AC13" s="15">
        <v>2944</v>
      </c>
      <c r="AD13" s="15">
        <v>2951</v>
      </c>
      <c r="AE13" s="15">
        <v>2957</v>
      </c>
      <c r="AF13" s="15">
        <v>2961</v>
      </c>
      <c r="AG13" s="15">
        <v>2969</v>
      </c>
      <c r="AH13" s="15">
        <v>2974</v>
      </c>
      <c r="AI13" s="15">
        <v>2977</v>
      </c>
      <c r="AJ13" s="15">
        <v>2983</v>
      </c>
      <c r="AK13" s="15">
        <v>2991</v>
      </c>
      <c r="AL13" s="15">
        <v>2999</v>
      </c>
      <c r="AM13" s="15">
        <v>3005</v>
      </c>
      <c r="AN13" s="15">
        <v>3008</v>
      </c>
      <c r="AO13" s="14">
        <v>3017</v>
      </c>
      <c r="AP13" s="14">
        <v>3030</v>
      </c>
      <c r="AQ13" s="16">
        <v>3040</v>
      </c>
      <c r="AR13" s="14">
        <v>3054</v>
      </c>
    </row>
    <row r="14" spans="1:44" s="14" customFormat="1" x14ac:dyDescent="0.2">
      <c r="A14" s="13" t="s">
        <v>49</v>
      </c>
      <c r="D14" s="15"/>
      <c r="E14" s="26">
        <v>-876</v>
      </c>
      <c r="F14" s="26">
        <v>-973</v>
      </c>
      <c r="G14" s="26">
        <v>-929</v>
      </c>
      <c r="H14" s="26">
        <v>-856</v>
      </c>
      <c r="I14" s="16">
        <v>-929</v>
      </c>
      <c r="J14" s="27">
        <v>-977</v>
      </c>
      <c r="K14" s="27">
        <v>-939</v>
      </c>
      <c r="L14" s="27">
        <v>-1016</v>
      </c>
      <c r="M14" s="28">
        <v>-1023</v>
      </c>
      <c r="N14" s="26">
        <v>-1069</v>
      </c>
      <c r="O14" s="26">
        <v>-1090</v>
      </c>
      <c r="P14" s="26">
        <v>-1121</v>
      </c>
      <c r="Q14" s="26">
        <v>-1151</v>
      </c>
      <c r="R14" s="26">
        <v>-1177</v>
      </c>
      <c r="S14" s="26">
        <v>-1203</v>
      </c>
      <c r="T14" s="26">
        <v>-1234</v>
      </c>
      <c r="U14" s="26">
        <v>-1261</v>
      </c>
      <c r="V14" s="26">
        <v>-1294</v>
      </c>
      <c r="W14" s="26">
        <v>-1319</v>
      </c>
      <c r="X14" s="26">
        <v>-1354</v>
      </c>
      <c r="Y14" s="26">
        <v>-1392</v>
      </c>
      <c r="Z14" s="26">
        <v>-1435</v>
      </c>
      <c r="AA14" s="26">
        <v>-1474</v>
      </c>
      <c r="AB14" s="26">
        <v>-1510</v>
      </c>
      <c r="AC14" s="26">
        <v>-1549</v>
      </c>
      <c r="AD14" s="26">
        <v>-1584</v>
      </c>
      <c r="AE14" s="26">
        <v>-1630</v>
      </c>
      <c r="AF14" s="26">
        <v>-1663</v>
      </c>
      <c r="AG14" s="26">
        <v>-1714</v>
      </c>
      <c r="AH14" s="26">
        <v>-1744</v>
      </c>
      <c r="AI14" s="26">
        <v>-1779</v>
      </c>
      <c r="AJ14" s="26">
        <v>-1824</v>
      </c>
      <c r="AK14" s="26">
        <v>-1847</v>
      </c>
      <c r="AL14" s="26">
        <v>-1889</v>
      </c>
      <c r="AM14" s="26">
        <v>-1916</v>
      </c>
      <c r="AN14" s="26">
        <v>-1951</v>
      </c>
      <c r="AO14" s="26">
        <v>-1982</v>
      </c>
      <c r="AP14" s="26">
        <v>-2006</v>
      </c>
      <c r="AQ14" s="26">
        <v>-2025</v>
      </c>
      <c r="AR14" s="26">
        <v>-2084</v>
      </c>
    </row>
    <row r="15" spans="1:44" s="14" customFormat="1" x14ac:dyDescent="0.2">
      <c r="A15" s="13" t="s">
        <v>50</v>
      </c>
      <c r="D15" s="15"/>
      <c r="E15" s="15">
        <v>9080</v>
      </c>
      <c r="F15" s="15">
        <v>8596</v>
      </c>
      <c r="G15" s="15">
        <v>8169</v>
      </c>
      <c r="H15" s="15">
        <v>8740</v>
      </c>
      <c r="I15" s="24">
        <v>9639</v>
      </c>
      <c r="J15" s="17">
        <v>11134</v>
      </c>
      <c r="K15" s="17">
        <v>11408</v>
      </c>
      <c r="L15" s="17">
        <v>12168</v>
      </c>
      <c r="M15" s="18">
        <v>12503</v>
      </c>
      <c r="N15" s="15">
        <v>12400</v>
      </c>
      <c r="O15" s="15">
        <v>12401</v>
      </c>
      <c r="P15" s="15">
        <v>12759</v>
      </c>
      <c r="Q15" s="15">
        <v>12983</v>
      </c>
      <c r="R15" s="15">
        <v>12938</v>
      </c>
      <c r="S15" s="15">
        <v>12801</v>
      </c>
      <c r="T15" s="15">
        <v>12794</v>
      </c>
      <c r="U15" s="15">
        <v>12906</v>
      </c>
      <c r="V15" s="15">
        <v>12853</v>
      </c>
      <c r="W15" s="15">
        <v>12968</v>
      </c>
      <c r="X15" s="15">
        <v>13037</v>
      </c>
      <c r="Y15" s="15">
        <v>13066</v>
      </c>
      <c r="Z15" s="15">
        <v>13118</v>
      </c>
      <c r="AA15" s="15">
        <v>13170</v>
      </c>
      <c r="AB15" s="15">
        <v>13248</v>
      </c>
      <c r="AC15" s="15">
        <v>13289</v>
      </c>
      <c r="AD15" s="15">
        <v>13347</v>
      </c>
      <c r="AE15" s="15">
        <v>13390</v>
      </c>
      <c r="AF15" s="15">
        <v>13444</v>
      </c>
      <c r="AG15" s="15">
        <v>13511</v>
      </c>
      <c r="AH15" s="15">
        <v>13567</v>
      </c>
      <c r="AI15" s="15">
        <v>13598</v>
      </c>
      <c r="AJ15" s="15">
        <v>13654</v>
      </c>
      <c r="AK15" s="15">
        <v>13704</v>
      </c>
      <c r="AL15" s="15">
        <v>13746</v>
      </c>
      <c r="AM15" s="15">
        <v>13797</v>
      </c>
      <c r="AN15" s="15">
        <v>13857</v>
      </c>
      <c r="AO15" s="15">
        <v>13898</v>
      </c>
      <c r="AP15" s="15">
        <v>13956</v>
      </c>
      <c r="AQ15" s="15">
        <v>14022</v>
      </c>
      <c r="AR15" s="15">
        <v>14058</v>
      </c>
    </row>
    <row r="16" spans="1:44" s="14" customFormat="1" x14ac:dyDescent="0.2">
      <c r="A16" s="13" t="s">
        <v>51</v>
      </c>
      <c r="D16" s="15"/>
      <c r="E16" s="14">
        <v>-8155</v>
      </c>
      <c r="F16" s="14">
        <v>-8067</v>
      </c>
      <c r="G16" s="14">
        <v>-8753</v>
      </c>
      <c r="H16" s="14">
        <v>-9328</v>
      </c>
      <c r="I16" s="29">
        <v>-9708</v>
      </c>
      <c r="J16" s="30">
        <v>-9634</v>
      </c>
      <c r="K16" s="30">
        <v>-9572</v>
      </c>
      <c r="L16" s="30">
        <v>-9489</v>
      </c>
      <c r="M16" s="31">
        <v>-9941</v>
      </c>
      <c r="N16" s="14">
        <v>-10485</v>
      </c>
      <c r="O16" s="14">
        <v>-10638</v>
      </c>
      <c r="P16" s="14">
        <v>-10800</v>
      </c>
      <c r="Q16" s="14">
        <v>-10959</v>
      </c>
      <c r="R16" s="14">
        <v>-11119</v>
      </c>
      <c r="S16" s="14">
        <v>-11264</v>
      </c>
      <c r="T16" s="14">
        <v>-11380</v>
      </c>
      <c r="U16" s="14">
        <v>-11494</v>
      </c>
      <c r="V16" s="14">
        <v>-11606</v>
      </c>
      <c r="W16" s="14">
        <v>-11685</v>
      </c>
      <c r="X16" s="14">
        <v>-11785</v>
      </c>
      <c r="Y16" s="14">
        <v>-11884</v>
      </c>
      <c r="Z16" s="14">
        <v>-11974</v>
      </c>
      <c r="AA16" s="14">
        <v>-12055</v>
      </c>
      <c r="AB16" s="14">
        <v>-12153</v>
      </c>
      <c r="AC16" s="14">
        <v>-12233</v>
      </c>
      <c r="AD16" s="14">
        <v>-12323</v>
      </c>
      <c r="AE16" s="14">
        <v>-12397</v>
      </c>
      <c r="AF16" s="14">
        <v>-12476</v>
      </c>
      <c r="AG16" s="14">
        <v>-12571</v>
      </c>
      <c r="AH16" s="14">
        <v>-12658</v>
      </c>
      <c r="AI16" s="14">
        <v>-12723</v>
      </c>
      <c r="AJ16" s="14">
        <v>-12797</v>
      </c>
      <c r="AK16" s="14">
        <v>-12881</v>
      </c>
      <c r="AL16" s="14">
        <v>-12959</v>
      </c>
      <c r="AM16" s="14">
        <v>-13035</v>
      </c>
      <c r="AN16" s="14">
        <v>-13115</v>
      </c>
      <c r="AO16" s="14">
        <v>-13196</v>
      </c>
      <c r="AP16" s="14">
        <v>-13275</v>
      </c>
      <c r="AQ16" s="14">
        <v>-13363</v>
      </c>
      <c r="AR16" s="14">
        <v>-13431</v>
      </c>
    </row>
    <row r="17" spans="1:44" s="14" customFormat="1" x14ac:dyDescent="0.2">
      <c r="A17" s="13"/>
      <c r="D17" s="15"/>
      <c r="E17" s="32"/>
      <c r="F17" s="32"/>
      <c r="G17" s="32"/>
      <c r="H17" s="32"/>
      <c r="I17" s="33"/>
      <c r="J17" s="34"/>
      <c r="K17" s="34"/>
      <c r="L17" s="34"/>
      <c r="M17" s="35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3"/>
    </row>
    <row r="18" spans="1:44" s="14" customFormat="1" x14ac:dyDescent="0.2">
      <c r="A18" s="13" t="s">
        <v>52</v>
      </c>
      <c r="D18" s="15"/>
      <c r="E18" s="24">
        <v>630</v>
      </c>
      <c r="F18" s="24">
        <v>124</v>
      </c>
      <c r="G18" s="24">
        <v>-757</v>
      </c>
      <c r="H18" s="24">
        <v>-968</v>
      </c>
      <c r="I18" s="24">
        <v>-473</v>
      </c>
      <c r="J18" s="17">
        <v>643</v>
      </c>
      <c r="K18" s="17">
        <v>1045</v>
      </c>
      <c r="L18" s="17">
        <v>1565</v>
      </c>
      <c r="M18" s="18">
        <v>1169</v>
      </c>
      <c r="N18" s="15">
        <v>1002</v>
      </c>
      <c r="O18" s="15">
        <v>1227</v>
      </c>
      <c r="P18" s="15">
        <v>1502</v>
      </c>
      <c r="Q18" s="15">
        <v>1643</v>
      </c>
      <c r="R18" s="15">
        <v>1489</v>
      </c>
      <c r="S18" s="15">
        <v>1222</v>
      </c>
      <c r="T18" s="15">
        <v>1124</v>
      </c>
      <c r="U18" s="15">
        <v>1146</v>
      </c>
      <c r="V18" s="15">
        <v>1001</v>
      </c>
      <c r="W18" s="15">
        <v>1052</v>
      </c>
      <c r="X18" s="15">
        <v>1037</v>
      </c>
      <c r="Y18" s="15">
        <v>980</v>
      </c>
      <c r="Z18" s="15">
        <v>948</v>
      </c>
      <c r="AA18" s="15">
        <v>929</v>
      </c>
      <c r="AB18" s="15">
        <v>906</v>
      </c>
      <c r="AC18" s="15">
        <v>875</v>
      </c>
      <c r="AD18" s="15">
        <v>850</v>
      </c>
      <c r="AE18" s="15">
        <v>823</v>
      </c>
      <c r="AF18" s="15">
        <v>805</v>
      </c>
      <c r="AG18" s="15">
        <v>778</v>
      </c>
      <c r="AH18" s="15">
        <v>752</v>
      </c>
      <c r="AI18" s="15">
        <v>723</v>
      </c>
      <c r="AJ18" s="15">
        <v>706</v>
      </c>
      <c r="AK18" s="15">
        <v>673</v>
      </c>
      <c r="AL18" s="15">
        <v>643</v>
      </c>
      <c r="AM18" s="15">
        <v>624</v>
      </c>
      <c r="AN18" s="15">
        <v>603</v>
      </c>
      <c r="AO18" s="15">
        <v>565</v>
      </c>
      <c r="AP18" s="15">
        <v>546</v>
      </c>
      <c r="AQ18" s="15">
        <v>524</v>
      </c>
      <c r="AR18" s="15">
        <v>492</v>
      </c>
    </row>
    <row r="19" spans="1:44" s="14" customFormat="1" x14ac:dyDescent="0.2">
      <c r="A19" s="13" t="s">
        <v>53</v>
      </c>
      <c r="D19" s="15"/>
      <c r="E19" s="24">
        <v>295</v>
      </c>
      <c r="F19" s="24">
        <v>405</v>
      </c>
      <c r="G19" s="24">
        <v>173</v>
      </c>
      <c r="H19" s="24">
        <v>380</v>
      </c>
      <c r="I19" s="24">
        <v>404</v>
      </c>
      <c r="J19" s="17">
        <v>857</v>
      </c>
      <c r="K19" s="17">
        <v>791</v>
      </c>
      <c r="L19" s="17">
        <v>1114</v>
      </c>
      <c r="M19" s="18">
        <v>1393</v>
      </c>
      <c r="N19" s="15">
        <v>913</v>
      </c>
      <c r="O19" s="15">
        <v>536</v>
      </c>
      <c r="P19" s="15">
        <v>457</v>
      </c>
      <c r="Q19" s="15">
        <v>381</v>
      </c>
      <c r="R19" s="15">
        <v>330</v>
      </c>
      <c r="S19" s="15">
        <v>315</v>
      </c>
      <c r="T19" s="15">
        <v>290</v>
      </c>
      <c r="U19" s="15">
        <v>266</v>
      </c>
      <c r="V19" s="15">
        <v>246</v>
      </c>
      <c r="W19" s="15">
        <v>231</v>
      </c>
      <c r="X19" s="15">
        <v>215</v>
      </c>
      <c r="Y19" s="15">
        <v>202</v>
      </c>
      <c r="Z19" s="15">
        <v>196</v>
      </c>
      <c r="AA19" s="15">
        <v>186</v>
      </c>
      <c r="AB19" s="15">
        <v>189</v>
      </c>
      <c r="AC19" s="15">
        <v>181</v>
      </c>
      <c r="AD19" s="15">
        <v>174</v>
      </c>
      <c r="AE19" s="15">
        <v>170</v>
      </c>
      <c r="AF19" s="15">
        <v>163</v>
      </c>
      <c r="AG19" s="15">
        <v>162</v>
      </c>
      <c r="AH19" s="15">
        <v>157</v>
      </c>
      <c r="AI19" s="15">
        <v>152</v>
      </c>
      <c r="AJ19" s="15">
        <v>151</v>
      </c>
      <c r="AK19" s="15">
        <v>150</v>
      </c>
      <c r="AL19" s="15">
        <v>144</v>
      </c>
      <c r="AM19" s="15">
        <v>138</v>
      </c>
      <c r="AN19" s="15">
        <v>139</v>
      </c>
      <c r="AO19" s="15">
        <v>137</v>
      </c>
      <c r="AP19" s="15">
        <v>135</v>
      </c>
      <c r="AQ19" s="15">
        <v>135</v>
      </c>
      <c r="AR19" s="15">
        <v>135</v>
      </c>
    </row>
    <row r="20" spans="1:44" s="14" customFormat="1" x14ac:dyDescent="0.2">
      <c r="A20" s="36" t="s">
        <v>54</v>
      </c>
      <c r="D20" s="15"/>
      <c r="E20" s="15">
        <v>6566</v>
      </c>
      <c r="F20" s="15">
        <v>6273</v>
      </c>
      <c r="G20" s="15">
        <v>5742</v>
      </c>
      <c r="H20" s="15">
        <v>5962</v>
      </c>
      <c r="I20" s="16">
        <v>6815</v>
      </c>
      <c r="J20" s="17">
        <v>8072</v>
      </c>
      <c r="K20" s="17">
        <v>8631</v>
      </c>
      <c r="L20" s="17">
        <v>9056</v>
      </c>
      <c r="M20" s="18">
        <v>9342</v>
      </c>
      <c r="N20" s="15">
        <v>9315</v>
      </c>
      <c r="O20" s="15">
        <v>9667</v>
      </c>
      <c r="P20" s="15">
        <v>10067</v>
      </c>
      <c r="Q20" s="15">
        <v>10332</v>
      </c>
      <c r="R20" s="15">
        <v>10307</v>
      </c>
      <c r="S20" s="15">
        <v>10152</v>
      </c>
      <c r="T20" s="15">
        <v>10145</v>
      </c>
      <c r="U20" s="15">
        <v>10258</v>
      </c>
      <c r="V20" s="15">
        <v>10199</v>
      </c>
      <c r="W20" s="15">
        <v>10318</v>
      </c>
      <c r="X20" s="15">
        <v>10381</v>
      </c>
      <c r="Y20" s="15">
        <v>10403</v>
      </c>
      <c r="Z20" s="15">
        <v>10445</v>
      </c>
      <c r="AA20" s="15">
        <v>10494</v>
      </c>
      <c r="AB20" s="15">
        <v>10545</v>
      </c>
      <c r="AC20" s="15">
        <v>10584</v>
      </c>
      <c r="AD20" s="15">
        <v>10632</v>
      </c>
      <c r="AE20" s="15">
        <v>10661</v>
      </c>
      <c r="AF20" s="15">
        <v>10710</v>
      </c>
      <c r="AG20" s="15">
        <v>10761</v>
      </c>
      <c r="AH20" s="15">
        <v>10809</v>
      </c>
      <c r="AI20" s="15">
        <v>10836</v>
      </c>
      <c r="AJ20" s="15">
        <v>10886</v>
      </c>
      <c r="AK20" s="15">
        <v>10926</v>
      </c>
      <c r="AL20" s="15">
        <v>10962</v>
      </c>
      <c r="AM20" s="15">
        <v>11008</v>
      </c>
      <c r="AN20" s="15">
        <v>11055</v>
      </c>
      <c r="AO20" s="14">
        <v>11084</v>
      </c>
      <c r="AP20" s="14">
        <v>11130</v>
      </c>
      <c r="AQ20" s="16">
        <v>11180</v>
      </c>
      <c r="AR20" s="14">
        <v>11201</v>
      </c>
    </row>
    <row r="21" spans="1:44" s="14" customFormat="1" x14ac:dyDescent="0.2">
      <c r="A21" s="36" t="s">
        <v>55</v>
      </c>
      <c r="D21" s="15"/>
      <c r="E21" s="15">
        <v>2514</v>
      </c>
      <c r="F21" s="15">
        <v>2323</v>
      </c>
      <c r="G21" s="15">
        <v>2427</v>
      </c>
      <c r="H21" s="15">
        <v>2778</v>
      </c>
      <c r="I21" s="16">
        <v>2824</v>
      </c>
      <c r="J21" s="17">
        <v>3062</v>
      </c>
      <c r="K21" s="17">
        <v>2777</v>
      </c>
      <c r="L21" s="17">
        <v>3112</v>
      </c>
      <c r="M21" s="18">
        <v>3161</v>
      </c>
      <c r="N21" s="15">
        <v>3085</v>
      </c>
      <c r="O21" s="15">
        <v>2734</v>
      </c>
      <c r="P21" s="15">
        <v>2692</v>
      </c>
      <c r="Q21" s="15">
        <v>2651</v>
      </c>
      <c r="R21" s="15">
        <v>2631</v>
      </c>
      <c r="S21" s="15">
        <v>2649</v>
      </c>
      <c r="T21" s="15">
        <v>2649</v>
      </c>
      <c r="U21" s="15">
        <v>2648</v>
      </c>
      <c r="V21" s="15">
        <v>2654</v>
      </c>
      <c r="W21" s="15">
        <v>2650</v>
      </c>
      <c r="X21" s="15">
        <v>2656</v>
      </c>
      <c r="Y21" s="15">
        <v>2663</v>
      </c>
      <c r="Z21" s="15">
        <v>2673</v>
      </c>
      <c r="AA21" s="15">
        <v>2676</v>
      </c>
      <c r="AB21" s="15">
        <v>2703</v>
      </c>
      <c r="AC21" s="15">
        <v>2705</v>
      </c>
      <c r="AD21" s="15">
        <v>2715</v>
      </c>
      <c r="AE21" s="15">
        <v>2729</v>
      </c>
      <c r="AF21" s="15">
        <v>2734</v>
      </c>
      <c r="AG21" s="15">
        <v>2750</v>
      </c>
      <c r="AH21" s="15">
        <v>2758</v>
      </c>
      <c r="AI21" s="15">
        <v>2762</v>
      </c>
      <c r="AJ21" s="15">
        <v>2768</v>
      </c>
      <c r="AK21" s="15">
        <v>2778</v>
      </c>
      <c r="AL21" s="15">
        <v>2784</v>
      </c>
      <c r="AM21" s="15">
        <v>2789</v>
      </c>
      <c r="AN21" s="15">
        <v>2802</v>
      </c>
      <c r="AO21" s="14">
        <v>2814</v>
      </c>
      <c r="AP21" s="14">
        <v>2826</v>
      </c>
      <c r="AQ21" s="16">
        <v>2842</v>
      </c>
      <c r="AR21" s="14">
        <v>2857</v>
      </c>
    </row>
    <row r="22" spans="1:44" s="14" customFormat="1" x14ac:dyDescent="0.2">
      <c r="A22" s="36" t="s">
        <v>56</v>
      </c>
      <c r="D22" s="15"/>
      <c r="E22" s="14">
        <v>-5936</v>
      </c>
      <c r="F22" s="14">
        <v>-6149</v>
      </c>
      <c r="G22" s="14">
        <v>-6499</v>
      </c>
      <c r="H22" s="14">
        <v>-6930</v>
      </c>
      <c r="I22" s="37">
        <v>-7288</v>
      </c>
      <c r="J22" s="30">
        <v>-7429</v>
      </c>
      <c r="K22" s="30">
        <v>-7586</v>
      </c>
      <c r="L22" s="30">
        <v>-7491</v>
      </c>
      <c r="M22" s="31">
        <v>-8173</v>
      </c>
      <c r="N22" s="14">
        <v>-8313</v>
      </c>
      <c r="O22" s="14">
        <v>-8440</v>
      </c>
      <c r="P22" s="14">
        <v>-8565</v>
      </c>
      <c r="Q22" s="14">
        <v>-8689</v>
      </c>
      <c r="R22" s="14">
        <v>-8818</v>
      </c>
      <c r="S22" s="14">
        <v>-8930</v>
      </c>
      <c r="T22" s="14">
        <v>-9021</v>
      </c>
      <c r="U22" s="14">
        <v>-9112</v>
      </c>
      <c r="V22" s="14">
        <v>-9198</v>
      </c>
      <c r="W22" s="14">
        <v>-9266</v>
      </c>
      <c r="X22" s="14">
        <v>-9344</v>
      </c>
      <c r="Y22" s="14">
        <v>-9423</v>
      </c>
      <c r="Z22" s="14">
        <v>-9497</v>
      </c>
      <c r="AA22" s="14">
        <v>-9565</v>
      </c>
      <c r="AB22" s="14">
        <v>-9639</v>
      </c>
      <c r="AC22" s="14">
        <v>-9709</v>
      </c>
      <c r="AD22" s="14">
        <v>-9782</v>
      </c>
      <c r="AE22" s="14">
        <v>-9838</v>
      </c>
      <c r="AF22" s="14">
        <v>-9905</v>
      </c>
      <c r="AG22" s="14">
        <v>-9983</v>
      </c>
      <c r="AH22" s="14">
        <v>-10057</v>
      </c>
      <c r="AI22" s="14">
        <v>-10113</v>
      </c>
      <c r="AJ22" s="14">
        <v>-10180</v>
      </c>
      <c r="AK22" s="14">
        <v>-10253</v>
      </c>
      <c r="AL22" s="14">
        <v>-10319</v>
      </c>
      <c r="AM22" s="14">
        <v>-10384</v>
      </c>
      <c r="AN22" s="14">
        <v>-10452</v>
      </c>
      <c r="AO22" s="14">
        <v>-10519</v>
      </c>
      <c r="AP22" s="14">
        <v>-10584</v>
      </c>
      <c r="AQ22" s="37">
        <v>-10656</v>
      </c>
      <c r="AR22" s="14">
        <v>-10709</v>
      </c>
    </row>
    <row r="23" spans="1:44" s="14" customFormat="1" x14ac:dyDescent="0.2">
      <c r="A23" s="36" t="s">
        <v>57</v>
      </c>
      <c r="D23" s="15"/>
      <c r="E23" s="14">
        <v>-2219</v>
      </c>
      <c r="F23" s="14">
        <v>-1918</v>
      </c>
      <c r="G23" s="14">
        <v>-2254</v>
      </c>
      <c r="H23" s="14">
        <v>-2398</v>
      </c>
      <c r="I23" s="37">
        <v>-2420</v>
      </c>
      <c r="J23" s="30">
        <v>-2205</v>
      </c>
      <c r="K23" s="30">
        <v>-1986</v>
      </c>
      <c r="L23" s="30">
        <v>-1998</v>
      </c>
      <c r="M23" s="31">
        <v>-1768</v>
      </c>
      <c r="N23" s="14">
        <v>-2172</v>
      </c>
      <c r="O23" s="14">
        <v>-2198</v>
      </c>
      <c r="P23" s="14">
        <v>-2235</v>
      </c>
      <c r="Q23" s="14">
        <v>-2270</v>
      </c>
      <c r="R23" s="14">
        <v>-2301</v>
      </c>
      <c r="S23" s="14">
        <v>-2334</v>
      </c>
      <c r="T23" s="14">
        <v>-2359</v>
      </c>
      <c r="U23" s="14">
        <v>-2382</v>
      </c>
      <c r="V23" s="14">
        <v>-2408</v>
      </c>
      <c r="W23" s="14">
        <v>-2419</v>
      </c>
      <c r="X23" s="14">
        <v>-2441</v>
      </c>
      <c r="Y23" s="14">
        <v>-2461</v>
      </c>
      <c r="Z23" s="14">
        <v>-2477</v>
      </c>
      <c r="AA23" s="14">
        <v>-2490</v>
      </c>
      <c r="AB23" s="14">
        <v>-2514</v>
      </c>
      <c r="AC23" s="14">
        <v>-2524</v>
      </c>
      <c r="AD23" s="14">
        <v>-2541</v>
      </c>
      <c r="AE23" s="14">
        <v>-2559</v>
      </c>
      <c r="AF23" s="14">
        <v>-2571</v>
      </c>
      <c r="AG23" s="14">
        <v>-2588</v>
      </c>
      <c r="AH23" s="14">
        <v>-2601</v>
      </c>
      <c r="AI23" s="14">
        <v>-2610</v>
      </c>
      <c r="AJ23" s="14">
        <v>-2617</v>
      </c>
      <c r="AK23" s="14">
        <v>-2628</v>
      </c>
      <c r="AL23" s="14">
        <v>-2640</v>
      </c>
      <c r="AM23" s="14">
        <v>-2651</v>
      </c>
      <c r="AN23" s="14">
        <v>-2663</v>
      </c>
      <c r="AO23" s="14">
        <v>-2677</v>
      </c>
      <c r="AP23" s="14">
        <v>-2691</v>
      </c>
      <c r="AQ23" s="37">
        <v>-2707</v>
      </c>
      <c r="AR23" s="14">
        <v>-2722</v>
      </c>
    </row>
    <row r="24" spans="1:44" x14ac:dyDescent="0.2">
      <c r="A24" s="38" t="s">
        <v>58</v>
      </c>
      <c r="D24" s="15"/>
      <c r="E24" s="2">
        <v>-100</v>
      </c>
      <c r="F24" s="2">
        <v>15</v>
      </c>
      <c r="G24" s="2">
        <v>40</v>
      </c>
      <c r="H24" s="2">
        <v>-20</v>
      </c>
      <c r="I24" s="2">
        <v>40</v>
      </c>
      <c r="J24" s="2">
        <v>-167</v>
      </c>
      <c r="K24" s="2">
        <v>-126</v>
      </c>
      <c r="L24" s="2">
        <v>-140</v>
      </c>
      <c r="M24" s="2">
        <v>-130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</row>
    <row r="57" spans="1:42" x14ac:dyDescent="0.2">
      <c r="A57" s="38"/>
      <c r="B57" s="38"/>
      <c r="C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Grimmerink K (Klaske)</dc:creator>
  <cp:lastModifiedBy>Grimmerink K (Klaske)</cp:lastModifiedBy>
  <dcterms:created xsi:type="dcterms:W3CDTF">2019-01-18T08:59:00Z</dcterms:created>
  <dcterms:modified xsi:type="dcterms:W3CDTF">2020-01-30T15:27:17Z</dcterms:modified>
</cp:coreProperties>
</file>